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IOE cap truong 14-01-2017" sheetId="1" r:id="rId1"/>
  </sheets>
  <definedNames>
    <definedName name="dshs">#REF!</definedName>
    <definedName name="_xlnm.Print_Titles" localSheetId="0">'IOE cap truong 14-01-2017'!$5:$5</definedName>
  </definedNames>
  <calcPr fullCalcOnLoad="1"/>
</workbook>
</file>

<file path=xl/sharedStrings.xml><?xml version="1.0" encoding="utf-8"?>
<sst xmlns="http://schemas.openxmlformats.org/spreadsheetml/2006/main" count="335" uniqueCount="127">
  <si>
    <t>25/05/1999</t>
  </si>
  <si>
    <t>14/03/1999</t>
  </si>
  <si>
    <t>Ngô Thị Thùy Dung</t>
  </si>
  <si>
    <t>Khối 10 có 08 thí sinh</t>
  </si>
  <si>
    <t>Khối 11 có 28 thí sinh</t>
  </si>
  <si>
    <t>Khối 12 có 02 thí sinh.</t>
  </si>
  <si>
    <t>Ea Kar, ngày 14 tháng 02 năm 2017</t>
  </si>
  <si>
    <t>Danh sách này có 38 thí sinh, trong đó:</t>
  </si>
  <si>
    <t>STT</t>
  </si>
  <si>
    <t>ID</t>
  </si>
  <si>
    <t>Họ và tên</t>
  </si>
  <si>
    <t>Khối</t>
  </si>
  <si>
    <t>Lớp</t>
  </si>
  <si>
    <t>Vòng</t>
  </si>
  <si>
    <t>Điểm</t>
  </si>
  <si>
    <t>10C14</t>
  </si>
  <si>
    <t>Nguyễn Minh Dũng</t>
  </si>
  <si>
    <t>Phạm Quang Kiệt</t>
  </si>
  <si>
    <t>Trương Thị Huyền Chi</t>
  </si>
  <si>
    <t>Trường</t>
  </si>
  <si>
    <t>Huyện</t>
  </si>
  <si>
    <t>THPT Ngô Gia Tự</t>
  </si>
  <si>
    <t>Ea Kar</t>
  </si>
  <si>
    <t>Ghi chú</t>
  </si>
  <si>
    <t>Ngày sinh</t>
  </si>
  <si>
    <t>Giới tính</t>
  </si>
  <si>
    <t>Dân tộc</t>
  </si>
  <si>
    <t>Nơi sinh</t>
  </si>
  <si>
    <t>Tên</t>
  </si>
  <si>
    <t>Ea Kar, Đắk Lắk</t>
  </si>
  <si>
    <t>Nữ</t>
  </si>
  <si>
    <t>Kinh</t>
  </si>
  <si>
    <t>Nam</t>
  </si>
  <si>
    <t>Buôn Ma Thuột, Đắk Lắk</t>
  </si>
  <si>
    <t>Họ</t>
  </si>
  <si>
    <t>SỞ GIÁO DỤC VÀ ĐÀO TẠO ĐẮK LẮK</t>
  </si>
  <si>
    <t>TRƯỜNG THPT NGÔ GIA TỰ</t>
  </si>
  <si>
    <t>Vòng thi Cấp Trường - Điểm thi: Trường THPT Ngô Gia Tự (Huyện Ea Kar)</t>
  </si>
  <si>
    <t>Người lập danh sách</t>
  </si>
  <si>
    <t>Nguyễn Đức Khanh</t>
  </si>
  <si>
    <t>PHÓ HIỆU TRƯỞNG</t>
  </si>
  <si>
    <t>Phạm Thị Dinh</t>
  </si>
  <si>
    <t>Võ Huỳnh Trúc Chi</t>
  </si>
  <si>
    <t>Nguyễn Văn Đức</t>
  </si>
  <si>
    <t>Lê Thị Thủy</t>
  </si>
  <si>
    <t>11B7</t>
  </si>
  <si>
    <t>Kỳ thi ViOlympic Vật lí trên Internet</t>
  </si>
  <si>
    <t>DANH SÁCH THÍ SINH THAM DỰ KỲ THI VIOLYMPIC VẬT LÍ TRÊN INTERNET</t>
  </si>
  <si>
    <t>Tổ chức thi ngày: 15 tháng 02 năm 2017. Năm học 2016 - 2017</t>
  </si>
  <si>
    <t>Nguyễn Văn Thức</t>
  </si>
  <si>
    <t>Nguyễn Văn Tiến</t>
  </si>
  <si>
    <t>Phùng Đức Trung</t>
  </si>
  <si>
    <t>Hoàng Đình Phú</t>
  </si>
  <si>
    <t>Nguyễn Thùy Linh</t>
  </si>
  <si>
    <t>Phạm Đức Toàn</t>
  </si>
  <si>
    <t>Phạm Anh Bắc</t>
  </si>
  <si>
    <t>Nguyễn Công Minh</t>
  </si>
  <si>
    <t>Nguyễn Bảo Long</t>
  </si>
  <si>
    <t>Vũ Văn Cường</t>
  </si>
  <si>
    <t>Nguyễn Bá An</t>
  </si>
  <si>
    <t>Nguyễn Thị Thảo</t>
  </si>
  <si>
    <t>Trương Thị Hiệp Định</t>
  </si>
  <si>
    <t>Phạm Thị Hoa</t>
  </si>
  <si>
    <t>Phạm Thị Trang</t>
  </si>
  <si>
    <t>Đặng Thanh Dương</t>
  </si>
  <si>
    <t>Lê Quang Sáng</t>
  </si>
  <si>
    <t>Nguyễn Thị Kim Chi</t>
  </si>
  <si>
    <t>Bùi Đại Nghĩa</t>
  </si>
  <si>
    <t>Nguyễn Ngọc Sơn</t>
  </si>
  <si>
    <t>Nguyễn Chí Hùng</t>
  </si>
  <si>
    <t>Phạm Nhật Long</t>
  </si>
  <si>
    <t>Nguyễn Phạm Phương Thảo</t>
  </si>
  <si>
    <t>Hồ Phương Thủy</t>
  </si>
  <si>
    <t>Đặng Thảo Vy</t>
  </si>
  <si>
    <t>Nguyễn Thị Thanh Phương</t>
  </si>
  <si>
    <t>Từ Quang Anh</t>
  </si>
  <si>
    <t>Lê Thành Đạt</t>
  </si>
  <si>
    <t>Lê Mạnh Cường</t>
  </si>
  <si>
    <t>Trần Văn Hùng</t>
  </si>
  <si>
    <t>Nguyễn Đức Trí</t>
  </si>
  <si>
    <t>10C8</t>
  </si>
  <si>
    <t>10C4</t>
  </si>
  <si>
    <t>10C13</t>
  </si>
  <si>
    <t>10C5</t>
  </si>
  <si>
    <t>11B8</t>
  </si>
  <si>
    <t>11B9</t>
  </si>
  <si>
    <t>12A3</t>
  </si>
  <si>
    <t>17/12/2000</t>
  </si>
  <si>
    <t>Ninh Hòa, Khánh Hòa</t>
  </si>
  <si>
    <t>10/10/2000</t>
  </si>
  <si>
    <t>02/10/2001</t>
  </si>
  <si>
    <t>28/08/2000</t>
  </si>
  <si>
    <t>04/05/2001</t>
  </si>
  <si>
    <t>02/02/2001</t>
  </si>
  <si>
    <t>03/09/2001</t>
  </si>
  <si>
    <t>14/06/2001</t>
  </si>
  <si>
    <t>21/04/2001</t>
  </si>
  <si>
    <t>20/09/2001</t>
  </si>
  <si>
    <t>12/09/2001</t>
  </si>
  <si>
    <t>Duy Tiên, Hà Nam</t>
  </si>
  <si>
    <t>24/05/2001</t>
  </si>
  <si>
    <t>28/05/2001</t>
  </si>
  <si>
    <t>10/03/2000</t>
  </si>
  <si>
    <t>04/09/2001</t>
  </si>
  <si>
    <t>16/11/2000</t>
  </si>
  <si>
    <t>Krông Pắk, Đắk Lắk</t>
  </si>
  <si>
    <t>14/07/2000</t>
  </si>
  <si>
    <t>02/11/2000</t>
  </si>
  <si>
    <t>29/09/2000</t>
  </si>
  <si>
    <t>02/01/2000</t>
  </si>
  <si>
    <t>17/10/2000</t>
  </si>
  <si>
    <t>10/06/2000</t>
  </si>
  <si>
    <t>27/06/2000</t>
  </si>
  <si>
    <t>17/02/2000</t>
  </si>
  <si>
    <t>04/01/2000</t>
  </si>
  <si>
    <t>06/06/2000</t>
  </si>
  <si>
    <t>Ea H'leo, Đắk Lắk</t>
  </si>
  <si>
    <t>04/11/2000</t>
  </si>
  <si>
    <t>12/05/2000</t>
  </si>
  <si>
    <t>15/11/2000</t>
  </si>
  <si>
    <t>03/04/2000</t>
  </si>
  <si>
    <t>21/10/2000</t>
  </si>
  <si>
    <t>03/11/2000</t>
  </si>
  <si>
    <t>14/02/2000</t>
  </si>
  <si>
    <t>26/11/2000</t>
  </si>
  <si>
    <t>12/07/2000</t>
  </si>
  <si>
    <t>19/10/2000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</si>
</sst>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24"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1" fillId="17" borderId="0" applyNumberFormat="0" applyBorder="0" applyAlignment="0" applyProtection="0"/>
    <xf numFmtId="0" fontId="15" fillId="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5" borderId="2" applyNumberFormat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indent="3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</xdr:row>
      <xdr:rowOff>95250</xdr:rowOff>
    </xdr:from>
    <xdr:to>
      <xdr:col>2</xdr:col>
      <xdr:colOff>1038225</xdr:colOff>
      <xdr:row>3</xdr:row>
      <xdr:rowOff>95250</xdr:rowOff>
    </xdr:to>
    <xdr:sp>
      <xdr:nvSpPr>
        <xdr:cNvPr id="1" name="Straight Connector 14"/>
        <xdr:cNvSpPr>
          <a:spLocks/>
        </xdr:cNvSpPr>
      </xdr:nvSpPr>
      <xdr:spPr>
        <a:xfrm>
          <a:off x="390525" y="981075"/>
          <a:ext cx="1990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34">
      <selection activeCell="M9" sqref="M9"/>
    </sheetView>
  </sheetViews>
  <sheetFormatPr defaultColWidth="9.00390625" defaultRowHeight="14.25"/>
  <cols>
    <col min="1" max="1" width="6.375" style="0" customWidth="1"/>
    <col min="2" max="2" width="11.25390625" style="0" customWidth="1"/>
    <col min="3" max="3" width="18.375" style="0" customWidth="1"/>
    <col min="4" max="5" width="25.875" style="0" hidden="1" customWidth="1"/>
    <col min="6" max="6" width="11.125" style="0" customWidth="1"/>
    <col min="7" max="7" width="6.875" style="0" customWidth="1"/>
    <col min="8" max="8" width="6.00390625" style="0" customWidth="1"/>
    <col min="9" max="9" width="11.50390625" style="0" customWidth="1"/>
    <col min="10" max="10" width="6.375" style="0" customWidth="1"/>
    <col min="11" max="11" width="6.25390625" style="0" bestFit="1" customWidth="1"/>
    <col min="12" max="12" width="16.00390625" style="0" customWidth="1"/>
    <col min="13" max="13" width="7.125" style="0" customWidth="1"/>
    <col min="14" max="14" width="7.25390625" style="0" customWidth="1"/>
    <col min="16" max="16" width="8.25390625" style="0" customWidth="1"/>
  </cols>
  <sheetData>
    <row r="1" spans="1:16" ht="23.25" customHeight="1">
      <c r="A1" s="11" t="s">
        <v>35</v>
      </c>
      <c r="B1" s="11"/>
      <c r="C1" s="11"/>
      <c r="D1" s="14" t="s">
        <v>47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7" ht="23.25" customHeight="1">
      <c r="A2" s="12" t="s">
        <v>36</v>
      </c>
      <c r="B2" s="12"/>
      <c r="C2" s="12"/>
      <c r="D2" s="14" t="s">
        <v>37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"/>
    </row>
    <row r="3" spans="1:16" ht="23.25" customHeight="1">
      <c r="A3" s="13" t="s">
        <v>46</v>
      </c>
      <c r="B3" s="13"/>
      <c r="C3" s="13"/>
      <c r="D3" s="15" t="s">
        <v>48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3" ht="23.25" customHeight="1">
      <c r="A4" s="1"/>
      <c r="B4" s="1"/>
      <c r="C4" s="1"/>
    </row>
    <row r="5" spans="1:16" ht="31.5" customHeight="1">
      <c r="A5" s="6" t="s">
        <v>8</v>
      </c>
      <c r="B5" s="6" t="s">
        <v>9</v>
      </c>
      <c r="C5" s="6" t="s">
        <v>10</v>
      </c>
      <c r="D5" s="7" t="s">
        <v>34</v>
      </c>
      <c r="E5" s="7" t="s">
        <v>28</v>
      </c>
      <c r="F5" s="6" t="s">
        <v>24</v>
      </c>
      <c r="G5" s="6" t="s">
        <v>25</v>
      </c>
      <c r="H5" s="6" t="s">
        <v>26</v>
      </c>
      <c r="I5" s="6" t="s">
        <v>27</v>
      </c>
      <c r="J5" s="6" t="s">
        <v>11</v>
      </c>
      <c r="K5" s="6" t="s">
        <v>12</v>
      </c>
      <c r="L5" s="6" t="s">
        <v>19</v>
      </c>
      <c r="M5" s="6" t="s">
        <v>20</v>
      </c>
      <c r="N5" s="6" t="s">
        <v>13</v>
      </c>
      <c r="O5" s="6" t="s">
        <v>14</v>
      </c>
      <c r="P5" s="6" t="s">
        <v>23</v>
      </c>
    </row>
    <row r="6" spans="1:16" ht="31.5" customHeight="1">
      <c r="A6" s="8">
        <v>1</v>
      </c>
      <c r="B6" s="9">
        <v>43611606</v>
      </c>
      <c r="C6" s="16" t="s">
        <v>42</v>
      </c>
      <c r="D6" s="10" t="str">
        <f aca="true" t="shared" si="0" ref="D6:D43">IF(OR(UPPER(LEFT(C6,1))="Y",UPPER(LEFT(C6,2))="H ",UPPER(LEFT(C6,2))="H'"),TRIM(LEFT(C6,2)),LEFT(C6,FIND("*",SUBSTITUTE(C6," ","*",LEN(C6)-LEN(SUBSTITUTE(C6," ",""))))-1))</f>
        <v>Võ Huỳnh Trúc</v>
      </c>
      <c r="E6" s="10" t="str">
        <f aca="true" t="shared" si="1" ref="E6:E43">RIGHT(C6,LEN(C6)-LEN(D6)-1)</f>
        <v>Chi</v>
      </c>
      <c r="F6" s="8" t="s">
        <v>97</v>
      </c>
      <c r="G6" s="8" t="s">
        <v>30</v>
      </c>
      <c r="H6" s="8" t="s">
        <v>31</v>
      </c>
      <c r="I6" s="8" t="s">
        <v>29</v>
      </c>
      <c r="J6" s="9">
        <v>10</v>
      </c>
      <c r="K6" s="9" t="s">
        <v>15</v>
      </c>
      <c r="L6" s="8" t="s">
        <v>21</v>
      </c>
      <c r="M6" s="8" t="s">
        <v>22</v>
      </c>
      <c r="N6" s="8">
        <v>7</v>
      </c>
      <c r="O6" s="9">
        <v>2020</v>
      </c>
      <c r="P6" s="6"/>
    </row>
    <row r="7" spans="1:16" ht="31.5" customHeight="1">
      <c r="A7" s="8">
        <v>2</v>
      </c>
      <c r="B7" s="9">
        <v>43556537</v>
      </c>
      <c r="C7" s="16" t="s">
        <v>16</v>
      </c>
      <c r="D7" s="10" t="str">
        <f t="shared" si="0"/>
        <v>Nguyễn Minh</v>
      </c>
      <c r="E7" s="10" t="str">
        <f t="shared" si="1"/>
        <v>Dũng</v>
      </c>
      <c r="F7" s="8" t="s">
        <v>101</v>
      </c>
      <c r="G7" s="8" t="s">
        <v>32</v>
      </c>
      <c r="H7" s="8" t="s">
        <v>31</v>
      </c>
      <c r="I7" s="8" t="s">
        <v>33</v>
      </c>
      <c r="J7" s="9">
        <v>10</v>
      </c>
      <c r="K7" s="9" t="s">
        <v>15</v>
      </c>
      <c r="L7" s="8" t="s">
        <v>21</v>
      </c>
      <c r="M7" s="8" t="s">
        <v>22</v>
      </c>
      <c r="N7" s="8">
        <v>7</v>
      </c>
      <c r="O7" s="9">
        <v>1715</v>
      </c>
      <c r="P7" s="6"/>
    </row>
    <row r="8" spans="1:16" ht="31.5" customHeight="1">
      <c r="A8" s="8">
        <v>3</v>
      </c>
      <c r="B8" s="9">
        <v>48271526</v>
      </c>
      <c r="C8" s="16" t="s">
        <v>43</v>
      </c>
      <c r="D8" s="10" t="str">
        <f t="shared" si="0"/>
        <v>Nguyễn Văn</v>
      </c>
      <c r="E8" s="10" t="str">
        <f t="shared" si="1"/>
        <v>Đức</v>
      </c>
      <c r="F8" s="8" t="s">
        <v>100</v>
      </c>
      <c r="G8" s="8" t="s">
        <v>32</v>
      </c>
      <c r="H8" s="8" t="s">
        <v>31</v>
      </c>
      <c r="I8" s="8" t="s">
        <v>29</v>
      </c>
      <c r="J8" s="9">
        <v>10</v>
      </c>
      <c r="K8" s="9" t="s">
        <v>15</v>
      </c>
      <c r="L8" s="8" t="s">
        <v>21</v>
      </c>
      <c r="M8" s="8" t="s">
        <v>22</v>
      </c>
      <c r="N8" s="8">
        <v>7</v>
      </c>
      <c r="O8" s="9">
        <v>1930</v>
      </c>
      <c r="P8" s="6"/>
    </row>
    <row r="9" spans="1:16" ht="31.5" customHeight="1">
      <c r="A9" s="8">
        <v>4</v>
      </c>
      <c r="B9" s="9">
        <v>49521864</v>
      </c>
      <c r="C9" s="16" t="s">
        <v>53</v>
      </c>
      <c r="D9" s="10" t="str">
        <f t="shared" si="0"/>
        <v>Nguyễn Thùy</v>
      </c>
      <c r="E9" s="10" t="str">
        <f t="shared" si="1"/>
        <v>Linh</v>
      </c>
      <c r="F9" s="8" t="s">
        <v>94</v>
      </c>
      <c r="G9" s="8" t="s">
        <v>30</v>
      </c>
      <c r="H9" s="8" t="s">
        <v>31</v>
      </c>
      <c r="I9" s="8" t="s">
        <v>29</v>
      </c>
      <c r="J9" s="9">
        <v>10</v>
      </c>
      <c r="K9" s="9" t="s">
        <v>83</v>
      </c>
      <c r="L9" s="8" t="s">
        <v>21</v>
      </c>
      <c r="M9" s="8" t="s">
        <v>22</v>
      </c>
      <c r="N9" s="8">
        <v>7</v>
      </c>
      <c r="O9" s="9">
        <v>1255</v>
      </c>
      <c r="P9" s="6"/>
    </row>
    <row r="10" spans="1:16" ht="31.5" customHeight="1">
      <c r="A10" s="8">
        <v>5</v>
      </c>
      <c r="B10" s="9">
        <v>44584957</v>
      </c>
      <c r="C10" s="16" t="s">
        <v>52</v>
      </c>
      <c r="D10" s="10" t="str">
        <f t="shared" si="0"/>
        <v>Hoàng Đình</v>
      </c>
      <c r="E10" s="10" t="str">
        <f t="shared" si="1"/>
        <v>Phú</v>
      </c>
      <c r="F10" s="8" t="s">
        <v>90</v>
      </c>
      <c r="G10" s="8" t="s">
        <v>32</v>
      </c>
      <c r="H10" s="8" t="s">
        <v>31</v>
      </c>
      <c r="I10" s="8" t="s">
        <v>29</v>
      </c>
      <c r="J10" s="9">
        <v>10</v>
      </c>
      <c r="K10" s="9" t="s">
        <v>82</v>
      </c>
      <c r="L10" s="8" t="s">
        <v>21</v>
      </c>
      <c r="M10" s="8" t="s">
        <v>22</v>
      </c>
      <c r="N10" s="8">
        <v>7</v>
      </c>
      <c r="O10" s="9">
        <v>1805</v>
      </c>
      <c r="P10" s="6"/>
    </row>
    <row r="11" spans="1:16" ht="31.5" customHeight="1">
      <c r="A11" s="8">
        <v>6</v>
      </c>
      <c r="B11" s="9">
        <v>51782655</v>
      </c>
      <c r="C11" s="16" t="s">
        <v>50</v>
      </c>
      <c r="D11" s="10" t="str">
        <f t="shared" si="0"/>
        <v>Nguyễn Văn</v>
      </c>
      <c r="E11" s="10" t="str">
        <f t="shared" si="1"/>
        <v>Tiến</v>
      </c>
      <c r="F11" s="8" t="s">
        <v>103</v>
      </c>
      <c r="G11" s="8" t="s">
        <v>32</v>
      </c>
      <c r="H11" s="8" t="s">
        <v>31</v>
      </c>
      <c r="I11" s="8" t="s">
        <v>29</v>
      </c>
      <c r="J11" s="9">
        <v>10</v>
      </c>
      <c r="K11" s="9" t="s">
        <v>15</v>
      </c>
      <c r="L11" s="8" t="s">
        <v>21</v>
      </c>
      <c r="M11" s="8" t="s">
        <v>22</v>
      </c>
      <c r="N11" s="8">
        <v>7</v>
      </c>
      <c r="O11" s="9">
        <v>1900</v>
      </c>
      <c r="P11" s="6"/>
    </row>
    <row r="12" spans="1:16" ht="31.5" customHeight="1">
      <c r="A12" s="8">
        <v>7</v>
      </c>
      <c r="B12" s="9">
        <v>51644463</v>
      </c>
      <c r="C12" s="16" t="s">
        <v>49</v>
      </c>
      <c r="D12" s="10" t="str">
        <f t="shared" si="0"/>
        <v>Nguyễn Văn</v>
      </c>
      <c r="E12" s="10" t="str">
        <f t="shared" si="1"/>
        <v>Thức</v>
      </c>
      <c r="F12" s="8" t="s">
        <v>96</v>
      </c>
      <c r="G12" s="8" t="s">
        <v>32</v>
      </c>
      <c r="H12" s="8" t="s">
        <v>31</v>
      </c>
      <c r="I12" s="8" t="s">
        <v>29</v>
      </c>
      <c r="J12" s="9">
        <v>10</v>
      </c>
      <c r="K12" s="9" t="s">
        <v>80</v>
      </c>
      <c r="L12" s="8" t="s">
        <v>21</v>
      </c>
      <c r="M12" s="8" t="s">
        <v>22</v>
      </c>
      <c r="N12" s="8">
        <v>7</v>
      </c>
      <c r="O12" s="9">
        <v>2020</v>
      </c>
      <c r="P12" s="6"/>
    </row>
    <row r="13" spans="1:16" ht="31.5" customHeight="1">
      <c r="A13" s="8">
        <v>8</v>
      </c>
      <c r="B13" s="9">
        <v>51770018</v>
      </c>
      <c r="C13" s="16" t="s">
        <v>51</v>
      </c>
      <c r="D13" s="10" t="str">
        <f t="shared" si="0"/>
        <v>Phùng Đức</v>
      </c>
      <c r="E13" s="10" t="str">
        <f t="shared" si="1"/>
        <v>Trung</v>
      </c>
      <c r="F13" s="8" t="s">
        <v>93</v>
      </c>
      <c r="G13" s="8" t="s">
        <v>32</v>
      </c>
      <c r="H13" s="8" t="s">
        <v>31</v>
      </c>
      <c r="I13" s="8" t="s">
        <v>29</v>
      </c>
      <c r="J13" s="9">
        <v>10</v>
      </c>
      <c r="K13" s="9" t="s">
        <v>81</v>
      </c>
      <c r="L13" s="8" t="s">
        <v>21</v>
      </c>
      <c r="M13" s="8" t="s">
        <v>22</v>
      </c>
      <c r="N13" s="8">
        <v>7</v>
      </c>
      <c r="O13" s="9">
        <v>1870</v>
      </c>
      <c r="P13" s="6"/>
    </row>
    <row r="14" spans="1:16" ht="31.5" customHeight="1">
      <c r="A14" s="8">
        <v>9</v>
      </c>
      <c r="B14" s="9">
        <v>50730346</v>
      </c>
      <c r="C14" s="16" t="s">
        <v>59</v>
      </c>
      <c r="D14" s="10" t="str">
        <f t="shared" si="0"/>
        <v>Nguyễn Bá</v>
      </c>
      <c r="E14" s="10" t="str">
        <f t="shared" si="1"/>
        <v>An</v>
      </c>
      <c r="F14" s="8" t="s">
        <v>112</v>
      </c>
      <c r="G14" s="8" t="s">
        <v>32</v>
      </c>
      <c r="H14" s="8" t="s">
        <v>31</v>
      </c>
      <c r="I14" s="8" t="s">
        <v>29</v>
      </c>
      <c r="J14" s="9">
        <v>11</v>
      </c>
      <c r="K14" s="9" t="s">
        <v>45</v>
      </c>
      <c r="L14" s="8" t="s">
        <v>21</v>
      </c>
      <c r="M14" s="8" t="s">
        <v>22</v>
      </c>
      <c r="N14" s="8">
        <v>7</v>
      </c>
      <c r="O14" s="9">
        <v>1910</v>
      </c>
      <c r="P14" s="6"/>
    </row>
    <row r="15" spans="1:16" ht="31.5" customHeight="1">
      <c r="A15" s="8">
        <v>10</v>
      </c>
      <c r="B15" s="9">
        <v>51186228</v>
      </c>
      <c r="C15" s="16" t="s">
        <v>75</v>
      </c>
      <c r="D15" s="10" t="str">
        <f t="shared" si="0"/>
        <v>Từ Quang</v>
      </c>
      <c r="E15" s="10" t="str">
        <f t="shared" si="1"/>
        <v>Anh</v>
      </c>
      <c r="F15" s="8" t="s">
        <v>102</v>
      </c>
      <c r="G15" s="8" t="s">
        <v>32</v>
      </c>
      <c r="H15" s="8" t="s">
        <v>31</v>
      </c>
      <c r="I15" s="8" t="s">
        <v>105</v>
      </c>
      <c r="J15" s="9">
        <v>11</v>
      </c>
      <c r="K15" s="9" t="s">
        <v>45</v>
      </c>
      <c r="L15" s="8" t="s">
        <v>21</v>
      </c>
      <c r="M15" s="8" t="s">
        <v>22</v>
      </c>
      <c r="N15" s="8">
        <v>7</v>
      </c>
      <c r="O15" s="9">
        <v>1610</v>
      </c>
      <c r="P15" s="6"/>
    </row>
    <row r="16" spans="1:16" ht="31.5" customHeight="1">
      <c r="A16" s="8">
        <v>11</v>
      </c>
      <c r="B16" s="9">
        <v>51168062</v>
      </c>
      <c r="C16" s="16" t="s">
        <v>55</v>
      </c>
      <c r="D16" s="10" t="str">
        <f t="shared" si="0"/>
        <v>Phạm Anh</v>
      </c>
      <c r="E16" s="10" t="str">
        <f t="shared" si="1"/>
        <v>Bắc</v>
      </c>
      <c r="F16" s="8" t="s">
        <v>87</v>
      </c>
      <c r="G16" s="8" t="s">
        <v>32</v>
      </c>
      <c r="H16" s="8" t="s">
        <v>31</v>
      </c>
      <c r="I16" s="8" t="s">
        <v>29</v>
      </c>
      <c r="J16" s="9">
        <v>11</v>
      </c>
      <c r="K16" s="9" t="s">
        <v>45</v>
      </c>
      <c r="L16" s="8" t="s">
        <v>21</v>
      </c>
      <c r="M16" s="8" t="s">
        <v>22</v>
      </c>
      <c r="N16" s="8">
        <v>7</v>
      </c>
      <c r="O16" s="9">
        <v>1940</v>
      </c>
      <c r="P16" s="6"/>
    </row>
    <row r="17" spans="1:16" ht="31.5" customHeight="1">
      <c r="A17" s="8">
        <v>12</v>
      </c>
      <c r="B17" s="9">
        <v>51110395</v>
      </c>
      <c r="C17" s="16" t="s">
        <v>58</v>
      </c>
      <c r="D17" s="10" t="str">
        <f t="shared" si="0"/>
        <v>Vũ Văn</v>
      </c>
      <c r="E17" s="10" t="str">
        <f t="shared" si="1"/>
        <v>Cường</v>
      </c>
      <c r="F17" s="8" t="s">
        <v>109</v>
      </c>
      <c r="G17" s="8" t="s">
        <v>32</v>
      </c>
      <c r="H17" s="8" t="s">
        <v>31</v>
      </c>
      <c r="I17" s="8" t="s">
        <v>29</v>
      </c>
      <c r="J17" s="9">
        <v>11</v>
      </c>
      <c r="K17" s="9" t="s">
        <v>45</v>
      </c>
      <c r="L17" s="8" t="s">
        <v>21</v>
      </c>
      <c r="M17" s="8" t="s">
        <v>22</v>
      </c>
      <c r="N17" s="8">
        <v>7</v>
      </c>
      <c r="O17" s="9">
        <v>1920</v>
      </c>
      <c r="P17" s="6"/>
    </row>
    <row r="18" spans="1:16" ht="31.5" customHeight="1">
      <c r="A18" s="8">
        <v>13</v>
      </c>
      <c r="B18" s="9">
        <v>51228239</v>
      </c>
      <c r="C18" s="16" t="s">
        <v>77</v>
      </c>
      <c r="D18" s="10" t="str">
        <f t="shared" si="0"/>
        <v>Lê Mạnh</v>
      </c>
      <c r="E18" s="10" t="str">
        <f t="shared" si="1"/>
        <v>Cường</v>
      </c>
      <c r="F18" s="8" t="s">
        <v>111</v>
      </c>
      <c r="G18" s="8" t="s">
        <v>32</v>
      </c>
      <c r="H18" s="8" t="s">
        <v>31</v>
      </c>
      <c r="I18" s="8" t="s">
        <v>105</v>
      </c>
      <c r="J18" s="9">
        <v>11</v>
      </c>
      <c r="K18" s="9" t="s">
        <v>45</v>
      </c>
      <c r="L18" s="8" t="s">
        <v>21</v>
      </c>
      <c r="M18" s="8" t="s">
        <v>22</v>
      </c>
      <c r="N18" s="8">
        <v>7</v>
      </c>
      <c r="O18" s="9">
        <v>1560</v>
      </c>
      <c r="P18" s="6"/>
    </row>
    <row r="19" spans="1:16" ht="31.5" customHeight="1">
      <c r="A19" s="8">
        <v>14</v>
      </c>
      <c r="B19" s="9">
        <v>47484016</v>
      </c>
      <c r="C19" s="16" t="s">
        <v>18</v>
      </c>
      <c r="D19" s="10" t="str">
        <f t="shared" si="0"/>
        <v>Trương Thị Huyền</v>
      </c>
      <c r="E19" s="10" t="str">
        <f t="shared" si="1"/>
        <v>Chi</v>
      </c>
      <c r="F19" s="8" t="s">
        <v>104</v>
      </c>
      <c r="G19" s="8" t="s">
        <v>30</v>
      </c>
      <c r="H19" s="8" t="s">
        <v>31</v>
      </c>
      <c r="I19" s="8" t="s">
        <v>29</v>
      </c>
      <c r="J19" s="9">
        <v>11</v>
      </c>
      <c r="K19" s="9" t="s">
        <v>45</v>
      </c>
      <c r="L19" s="8" t="s">
        <v>21</v>
      </c>
      <c r="M19" s="8" t="s">
        <v>22</v>
      </c>
      <c r="N19" s="8">
        <v>7</v>
      </c>
      <c r="O19" s="9">
        <v>1860</v>
      </c>
      <c r="P19" s="6"/>
    </row>
    <row r="20" spans="1:16" ht="31.5" customHeight="1">
      <c r="A20" s="8">
        <v>15</v>
      </c>
      <c r="B20" s="9">
        <v>51178973</v>
      </c>
      <c r="C20" s="16" t="s">
        <v>66</v>
      </c>
      <c r="D20" s="10" t="str">
        <f t="shared" si="0"/>
        <v>Nguyễn Thị Kim</v>
      </c>
      <c r="E20" s="10" t="str">
        <f t="shared" si="1"/>
        <v>Chi</v>
      </c>
      <c r="F20" s="8" t="s">
        <v>107</v>
      </c>
      <c r="G20" s="8" t="s">
        <v>30</v>
      </c>
      <c r="H20" s="8" t="s">
        <v>31</v>
      </c>
      <c r="I20" s="8" t="s">
        <v>29</v>
      </c>
      <c r="J20" s="9">
        <v>11</v>
      </c>
      <c r="K20" s="9" t="s">
        <v>45</v>
      </c>
      <c r="L20" s="8" t="s">
        <v>21</v>
      </c>
      <c r="M20" s="8" t="s">
        <v>22</v>
      </c>
      <c r="N20" s="8">
        <v>7</v>
      </c>
      <c r="O20" s="9">
        <v>1810</v>
      </c>
      <c r="P20" s="6"/>
    </row>
    <row r="21" spans="1:16" ht="31.5" customHeight="1">
      <c r="A21" s="8">
        <v>16</v>
      </c>
      <c r="B21" s="9">
        <v>28229047</v>
      </c>
      <c r="C21" s="16" t="s">
        <v>2</v>
      </c>
      <c r="D21" s="10" t="str">
        <f t="shared" si="0"/>
        <v>Ngô Thị Thùy</v>
      </c>
      <c r="E21" s="10" t="str">
        <f t="shared" si="1"/>
        <v>Dung</v>
      </c>
      <c r="F21" s="8" t="s">
        <v>113</v>
      </c>
      <c r="G21" s="8" t="s">
        <v>30</v>
      </c>
      <c r="H21" s="8" t="s">
        <v>31</v>
      </c>
      <c r="I21" s="8" t="s">
        <v>29</v>
      </c>
      <c r="J21" s="9">
        <v>11</v>
      </c>
      <c r="K21" s="9" t="s">
        <v>45</v>
      </c>
      <c r="L21" s="8" t="s">
        <v>21</v>
      </c>
      <c r="M21" s="8" t="s">
        <v>22</v>
      </c>
      <c r="N21" s="8">
        <v>7</v>
      </c>
      <c r="O21" s="9">
        <v>1800</v>
      </c>
      <c r="P21" s="6"/>
    </row>
    <row r="22" spans="1:16" ht="31.5" customHeight="1">
      <c r="A22" s="8">
        <v>17</v>
      </c>
      <c r="B22" s="9">
        <v>51179388</v>
      </c>
      <c r="C22" s="16" t="s">
        <v>64</v>
      </c>
      <c r="D22" s="10" t="str">
        <f t="shared" si="0"/>
        <v>Đặng Thanh</v>
      </c>
      <c r="E22" s="10" t="str">
        <f t="shared" si="1"/>
        <v>Dương</v>
      </c>
      <c r="F22" s="8" t="s">
        <v>110</v>
      </c>
      <c r="G22" s="8" t="s">
        <v>32</v>
      </c>
      <c r="H22" s="8" t="s">
        <v>31</v>
      </c>
      <c r="I22" s="8" t="s">
        <v>29</v>
      </c>
      <c r="J22" s="9">
        <v>11</v>
      </c>
      <c r="K22" s="9" t="s">
        <v>45</v>
      </c>
      <c r="L22" s="8" t="s">
        <v>21</v>
      </c>
      <c r="M22" s="8" t="s">
        <v>22</v>
      </c>
      <c r="N22" s="8">
        <v>7</v>
      </c>
      <c r="O22" s="9">
        <v>1840</v>
      </c>
      <c r="P22" s="6"/>
    </row>
    <row r="23" spans="1:16" ht="31.5" customHeight="1">
      <c r="A23" s="8">
        <v>18</v>
      </c>
      <c r="B23" s="9">
        <v>51180791</v>
      </c>
      <c r="C23" s="16" t="s">
        <v>76</v>
      </c>
      <c r="D23" s="10" t="str">
        <f t="shared" si="0"/>
        <v>Lê Thành</v>
      </c>
      <c r="E23" s="10" t="str">
        <f t="shared" si="1"/>
        <v>Đạt</v>
      </c>
      <c r="F23" s="8" t="s">
        <v>114</v>
      </c>
      <c r="G23" s="8" t="s">
        <v>32</v>
      </c>
      <c r="H23" s="8" t="s">
        <v>31</v>
      </c>
      <c r="I23" s="8" t="s">
        <v>29</v>
      </c>
      <c r="J23" s="9">
        <v>11</v>
      </c>
      <c r="K23" s="9" t="s">
        <v>45</v>
      </c>
      <c r="L23" s="8" t="s">
        <v>21</v>
      </c>
      <c r="M23" s="8" t="s">
        <v>22</v>
      </c>
      <c r="N23" s="8">
        <v>7</v>
      </c>
      <c r="O23" s="9">
        <v>1565</v>
      </c>
      <c r="P23" s="6"/>
    </row>
    <row r="24" spans="1:16" ht="31.5" customHeight="1">
      <c r="A24" s="8">
        <v>19</v>
      </c>
      <c r="B24" s="9">
        <v>51178872</v>
      </c>
      <c r="C24" s="16" t="s">
        <v>61</v>
      </c>
      <c r="D24" s="10" t="str">
        <f t="shared" si="0"/>
        <v>Trương Thị Hiệp</v>
      </c>
      <c r="E24" s="10" t="str">
        <f t="shared" si="1"/>
        <v>Định</v>
      </c>
      <c r="F24" s="8" t="s">
        <v>91</v>
      </c>
      <c r="G24" s="8" t="s">
        <v>30</v>
      </c>
      <c r="H24" s="8" t="s">
        <v>31</v>
      </c>
      <c r="I24" s="8" t="s">
        <v>29</v>
      </c>
      <c r="J24" s="9">
        <v>11</v>
      </c>
      <c r="K24" s="9" t="s">
        <v>45</v>
      </c>
      <c r="L24" s="8" t="s">
        <v>21</v>
      </c>
      <c r="M24" s="8" t="s">
        <v>22</v>
      </c>
      <c r="N24" s="8">
        <v>7</v>
      </c>
      <c r="O24" s="9">
        <v>1890</v>
      </c>
      <c r="P24" s="6"/>
    </row>
    <row r="25" spans="1:16" ht="31.5" customHeight="1">
      <c r="A25" s="8">
        <v>20</v>
      </c>
      <c r="B25" s="9">
        <v>51195106</v>
      </c>
      <c r="C25" s="16" t="s">
        <v>62</v>
      </c>
      <c r="D25" s="10" t="str">
        <f t="shared" si="0"/>
        <v>Phạm Thị</v>
      </c>
      <c r="E25" s="10" t="str">
        <f t="shared" si="1"/>
        <v>Hoa</v>
      </c>
      <c r="F25" s="8" t="s">
        <v>89</v>
      </c>
      <c r="G25" s="8" t="s">
        <v>30</v>
      </c>
      <c r="H25" s="8" t="s">
        <v>31</v>
      </c>
      <c r="I25" s="8" t="s">
        <v>29</v>
      </c>
      <c r="J25" s="9">
        <v>11</v>
      </c>
      <c r="K25" s="9" t="s">
        <v>45</v>
      </c>
      <c r="L25" s="8" t="s">
        <v>21</v>
      </c>
      <c r="M25" s="8" t="s">
        <v>22</v>
      </c>
      <c r="N25" s="8">
        <v>7</v>
      </c>
      <c r="O25" s="9">
        <v>1870</v>
      </c>
      <c r="P25" s="6"/>
    </row>
    <row r="26" spans="1:16" ht="31.5" customHeight="1">
      <c r="A26" s="8">
        <v>21</v>
      </c>
      <c r="B26" s="9">
        <v>51250094</v>
      </c>
      <c r="C26" s="16" t="s">
        <v>69</v>
      </c>
      <c r="D26" s="10" t="str">
        <f t="shared" si="0"/>
        <v>Nguyễn Chí</v>
      </c>
      <c r="E26" s="10" t="str">
        <f t="shared" si="1"/>
        <v>Hùng</v>
      </c>
      <c r="F26" s="8" t="s">
        <v>115</v>
      </c>
      <c r="G26" s="8" t="s">
        <v>32</v>
      </c>
      <c r="H26" s="8" t="s">
        <v>31</v>
      </c>
      <c r="I26" s="8" t="s">
        <v>116</v>
      </c>
      <c r="J26" s="9">
        <v>11</v>
      </c>
      <c r="K26" s="9" t="s">
        <v>45</v>
      </c>
      <c r="L26" s="8" t="s">
        <v>21</v>
      </c>
      <c r="M26" s="8" t="s">
        <v>22</v>
      </c>
      <c r="N26" s="8">
        <v>7</v>
      </c>
      <c r="O26" s="9">
        <v>1775</v>
      </c>
      <c r="P26" s="6"/>
    </row>
    <row r="27" spans="1:16" ht="31.5" customHeight="1">
      <c r="A27" s="8">
        <v>22</v>
      </c>
      <c r="B27" s="9">
        <v>51154841</v>
      </c>
      <c r="C27" s="16" t="s">
        <v>17</v>
      </c>
      <c r="D27" s="10" t="str">
        <f t="shared" si="0"/>
        <v>Phạm Quang</v>
      </c>
      <c r="E27" s="10" t="str">
        <f t="shared" si="1"/>
        <v>Kiệt</v>
      </c>
      <c r="F27" s="8" t="s">
        <v>117</v>
      </c>
      <c r="G27" s="8" t="s">
        <v>32</v>
      </c>
      <c r="H27" s="8" t="s">
        <v>31</v>
      </c>
      <c r="I27" s="8" t="s">
        <v>29</v>
      </c>
      <c r="J27" s="9">
        <v>11</v>
      </c>
      <c r="K27" s="9" t="s">
        <v>45</v>
      </c>
      <c r="L27" s="8" t="s">
        <v>21</v>
      </c>
      <c r="M27" s="8" t="s">
        <v>22</v>
      </c>
      <c r="N27" s="8">
        <v>7</v>
      </c>
      <c r="O27" s="9">
        <v>1930</v>
      </c>
      <c r="P27" s="6"/>
    </row>
    <row r="28" spans="1:16" ht="31.5" customHeight="1">
      <c r="A28" s="8">
        <v>23</v>
      </c>
      <c r="B28" s="9">
        <v>51110261</v>
      </c>
      <c r="C28" s="16" t="s">
        <v>57</v>
      </c>
      <c r="D28" s="10" t="str">
        <f t="shared" si="0"/>
        <v>Nguyễn Bảo</v>
      </c>
      <c r="E28" s="10" t="str">
        <f t="shared" si="1"/>
        <v>Long</v>
      </c>
      <c r="F28" s="8" t="s">
        <v>106</v>
      </c>
      <c r="G28" s="8" t="s">
        <v>32</v>
      </c>
      <c r="H28" s="8" t="s">
        <v>31</v>
      </c>
      <c r="I28" s="8" t="s">
        <v>29</v>
      </c>
      <c r="J28" s="9">
        <v>11</v>
      </c>
      <c r="K28" s="9" t="s">
        <v>45</v>
      </c>
      <c r="L28" s="8" t="s">
        <v>21</v>
      </c>
      <c r="M28" s="8" t="s">
        <v>22</v>
      </c>
      <c r="N28" s="8">
        <v>7</v>
      </c>
      <c r="O28" s="9">
        <v>1920</v>
      </c>
      <c r="P28" s="6"/>
    </row>
    <row r="29" spans="1:16" ht="31.5" customHeight="1">
      <c r="A29" s="8">
        <v>24</v>
      </c>
      <c r="B29" s="9">
        <v>51179215</v>
      </c>
      <c r="C29" s="16" t="s">
        <v>70</v>
      </c>
      <c r="D29" s="10" t="str">
        <f t="shared" si="0"/>
        <v>Phạm Nhật</v>
      </c>
      <c r="E29" s="10" t="str">
        <f t="shared" si="1"/>
        <v>Long</v>
      </c>
      <c r="F29" s="8" t="s">
        <v>119</v>
      </c>
      <c r="G29" s="8" t="s">
        <v>32</v>
      </c>
      <c r="H29" s="8" t="s">
        <v>31</v>
      </c>
      <c r="I29" s="8" t="s">
        <v>29</v>
      </c>
      <c r="J29" s="9">
        <v>11</v>
      </c>
      <c r="K29" s="9" t="s">
        <v>45</v>
      </c>
      <c r="L29" s="8" t="s">
        <v>21</v>
      </c>
      <c r="M29" s="8" t="s">
        <v>22</v>
      </c>
      <c r="N29" s="8">
        <v>7</v>
      </c>
      <c r="O29" s="9">
        <v>1770</v>
      </c>
      <c r="P29" s="6"/>
    </row>
    <row r="30" spans="1:16" ht="31.5" customHeight="1">
      <c r="A30" s="8">
        <v>25</v>
      </c>
      <c r="B30" s="9">
        <v>49674314</v>
      </c>
      <c r="C30" s="16" t="s">
        <v>56</v>
      </c>
      <c r="D30" s="10" t="str">
        <f t="shared" si="0"/>
        <v>Nguyễn Công</v>
      </c>
      <c r="E30" s="10" t="str">
        <f t="shared" si="1"/>
        <v>Minh</v>
      </c>
      <c r="F30" s="8" t="s">
        <v>108</v>
      </c>
      <c r="G30" s="8" t="s">
        <v>32</v>
      </c>
      <c r="H30" s="8" t="s">
        <v>31</v>
      </c>
      <c r="I30" s="8" t="s">
        <v>88</v>
      </c>
      <c r="J30" s="9">
        <v>11</v>
      </c>
      <c r="K30" s="9" t="s">
        <v>84</v>
      </c>
      <c r="L30" s="8" t="s">
        <v>21</v>
      </c>
      <c r="M30" s="8" t="s">
        <v>22</v>
      </c>
      <c r="N30" s="8">
        <v>7</v>
      </c>
      <c r="O30" s="9">
        <v>1930</v>
      </c>
      <c r="P30" s="6"/>
    </row>
    <row r="31" spans="1:16" ht="31.5" customHeight="1">
      <c r="A31" s="8">
        <v>26</v>
      </c>
      <c r="B31" s="9">
        <v>49466395</v>
      </c>
      <c r="C31" s="16" t="s">
        <v>67</v>
      </c>
      <c r="D31" s="10" t="str">
        <f t="shared" si="0"/>
        <v>Bùi Đại</v>
      </c>
      <c r="E31" s="10" t="str">
        <f t="shared" si="1"/>
        <v>Nghĩa</v>
      </c>
      <c r="F31" s="8" t="s">
        <v>118</v>
      </c>
      <c r="G31" s="8" t="s">
        <v>32</v>
      </c>
      <c r="H31" s="8" t="s">
        <v>31</v>
      </c>
      <c r="I31" s="8" t="s">
        <v>29</v>
      </c>
      <c r="J31" s="9">
        <v>11</v>
      </c>
      <c r="K31" s="9" t="s">
        <v>85</v>
      </c>
      <c r="L31" s="8" t="s">
        <v>21</v>
      </c>
      <c r="M31" s="8" t="s">
        <v>22</v>
      </c>
      <c r="N31" s="8">
        <v>7</v>
      </c>
      <c r="O31" s="9">
        <v>1790</v>
      </c>
      <c r="P31" s="6"/>
    </row>
    <row r="32" spans="1:16" ht="31.5" customHeight="1">
      <c r="A32" s="8">
        <v>27</v>
      </c>
      <c r="B32" s="9">
        <v>51651261</v>
      </c>
      <c r="C32" s="16" t="s">
        <v>74</v>
      </c>
      <c r="D32" s="10" t="str">
        <f t="shared" si="0"/>
        <v>Nguyễn Thị Thanh</v>
      </c>
      <c r="E32" s="10" t="str">
        <f t="shared" si="1"/>
        <v>Phương</v>
      </c>
      <c r="F32" s="8" t="s">
        <v>120</v>
      </c>
      <c r="G32" s="8" t="s">
        <v>30</v>
      </c>
      <c r="H32" s="8" t="s">
        <v>31</v>
      </c>
      <c r="I32" s="8" t="s">
        <v>29</v>
      </c>
      <c r="J32" s="9">
        <v>11</v>
      </c>
      <c r="K32" s="9" t="s">
        <v>45</v>
      </c>
      <c r="L32" s="8" t="s">
        <v>21</v>
      </c>
      <c r="M32" s="8" t="s">
        <v>22</v>
      </c>
      <c r="N32" s="8">
        <v>7</v>
      </c>
      <c r="O32" s="9">
        <v>1660</v>
      </c>
      <c r="P32" s="6"/>
    </row>
    <row r="33" spans="1:16" ht="31.5" customHeight="1">
      <c r="A33" s="8">
        <v>28</v>
      </c>
      <c r="B33" s="9">
        <v>51227980</v>
      </c>
      <c r="C33" s="16" t="s">
        <v>65</v>
      </c>
      <c r="D33" s="10" t="str">
        <f t="shared" si="0"/>
        <v>Lê Quang</v>
      </c>
      <c r="E33" s="10" t="str">
        <f t="shared" si="1"/>
        <v>Sáng</v>
      </c>
      <c r="F33" s="8" t="s">
        <v>95</v>
      </c>
      <c r="G33" s="8" t="s">
        <v>32</v>
      </c>
      <c r="H33" s="8" t="s">
        <v>31</v>
      </c>
      <c r="I33" s="8" t="s">
        <v>29</v>
      </c>
      <c r="J33" s="9">
        <v>11</v>
      </c>
      <c r="K33" s="9" t="s">
        <v>45</v>
      </c>
      <c r="L33" s="8" t="s">
        <v>21</v>
      </c>
      <c r="M33" s="8" t="s">
        <v>22</v>
      </c>
      <c r="N33" s="8">
        <v>7</v>
      </c>
      <c r="O33" s="9">
        <v>1830</v>
      </c>
      <c r="P33" s="6"/>
    </row>
    <row r="34" spans="1:16" ht="31.5" customHeight="1">
      <c r="A34" s="8">
        <v>29</v>
      </c>
      <c r="B34" s="9">
        <v>51792593</v>
      </c>
      <c r="C34" s="16" t="s">
        <v>68</v>
      </c>
      <c r="D34" s="10" t="str">
        <f t="shared" si="0"/>
        <v>Nguyễn Ngọc</v>
      </c>
      <c r="E34" s="10" t="str">
        <f t="shared" si="1"/>
        <v>Sơn</v>
      </c>
      <c r="F34" s="8" t="s">
        <v>98</v>
      </c>
      <c r="G34" s="8" t="s">
        <v>32</v>
      </c>
      <c r="H34" s="8" t="s">
        <v>31</v>
      </c>
      <c r="I34" s="8" t="s">
        <v>99</v>
      </c>
      <c r="J34" s="9">
        <v>11</v>
      </c>
      <c r="K34" s="9" t="s">
        <v>84</v>
      </c>
      <c r="L34" s="8" t="s">
        <v>21</v>
      </c>
      <c r="M34" s="8" t="s">
        <v>22</v>
      </c>
      <c r="N34" s="8">
        <v>7</v>
      </c>
      <c r="O34" s="9">
        <v>1780</v>
      </c>
      <c r="P34" s="6"/>
    </row>
    <row r="35" spans="1:16" ht="31.5" customHeight="1">
      <c r="A35" s="8">
        <v>30</v>
      </c>
      <c r="B35" s="9">
        <v>51136528</v>
      </c>
      <c r="C35" s="16" t="s">
        <v>54</v>
      </c>
      <c r="D35" s="10" t="str">
        <f t="shared" si="0"/>
        <v>Phạm Đức</v>
      </c>
      <c r="E35" s="10" t="str">
        <f t="shared" si="1"/>
        <v>Toàn</v>
      </c>
      <c r="F35" s="8" t="s">
        <v>124</v>
      </c>
      <c r="G35" s="8" t="s">
        <v>32</v>
      </c>
      <c r="H35" s="8" t="s">
        <v>31</v>
      </c>
      <c r="I35" s="8" t="s">
        <v>29</v>
      </c>
      <c r="J35" s="9">
        <v>11</v>
      </c>
      <c r="K35" s="9" t="s">
        <v>45</v>
      </c>
      <c r="L35" s="8" t="s">
        <v>21</v>
      </c>
      <c r="M35" s="8" t="s">
        <v>22</v>
      </c>
      <c r="N35" s="8">
        <v>7</v>
      </c>
      <c r="O35" s="9">
        <v>1990</v>
      </c>
      <c r="P35" s="6"/>
    </row>
    <row r="36" spans="1:16" ht="31.5" customHeight="1">
      <c r="A36" s="8">
        <v>31</v>
      </c>
      <c r="B36" s="9">
        <v>51179964</v>
      </c>
      <c r="C36" s="16" t="s">
        <v>60</v>
      </c>
      <c r="D36" s="10" t="str">
        <f t="shared" si="0"/>
        <v>Nguyễn Thị</v>
      </c>
      <c r="E36" s="10" t="str">
        <f t="shared" si="1"/>
        <v>Thảo</v>
      </c>
      <c r="F36" s="8" t="s">
        <v>92</v>
      </c>
      <c r="G36" s="8" t="s">
        <v>30</v>
      </c>
      <c r="H36" s="8" t="s">
        <v>31</v>
      </c>
      <c r="I36" s="8" t="s">
        <v>29</v>
      </c>
      <c r="J36" s="9">
        <v>11</v>
      </c>
      <c r="K36" s="9" t="s">
        <v>45</v>
      </c>
      <c r="L36" s="8" t="s">
        <v>21</v>
      </c>
      <c r="M36" s="8" t="s">
        <v>22</v>
      </c>
      <c r="N36" s="8">
        <v>7</v>
      </c>
      <c r="O36" s="9">
        <v>1900</v>
      </c>
      <c r="P36" s="6"/>
    </row>
    <row r="37" spans="1:16" ht="31.5" customHeight="1">
      <c r="A37" s="8">
        <v>32</v>
      </c>
      <c r="B37" s="9">
        <v>51179426</v>
      </c>
      <c r="C37" s="16" t="s">
        <v>71</v>
      </c>
      <c r="D37" s="10" t="str">
        <f t="shared" si="0"/>
        <v>Nguyễn Phạm Phương</v>
      </c>
      <c r="E37" s="10" t="str">
        <f t="shared" si="1"/>
        <v>Thảo</v>
      </c>
      <c r="F37" s="8" t="s">
        <v>121</v>
      </c>
      <c r="G37" s="8" t="s">
        <v>30</v>
      </c>
      <c r="H37" s="8" t="s">
        <v>31</v>
      </c>
      <c r="I37" s="8" t="s">
        <v>29</v>
      </c>
      <c r="J37" s="9">
        <v>11</v>
      </c>
      <c r="K37" s="9" t="s">
        <v>45</v>
      </c>
      <c r="L37" s="8" t="s">
        <v>21</v>
      </c>
      <c r="M37" s="8" t="s">
        <v>22</v>
      </c>
      <c r="N37" s="8">
        <v>7</v>
      </c>
      <c r="O37" s="9">
        <v>1760</v>
      </c>
      <c r="P37" s="6"/>
    </row>
    <row r="38" spans="1:16" ht="31.5" customHeight="1">
      <c r="A38" s="8">
        <v>33</v>
      </c>
      <c r="B38" s="9">
        <v>47271552</v>
      </c>
      <c r="C38" s="16" t="s">
        <v>44</v>
      </c>
      <c r="D38" s="10" t="str">
        <f t="shared" si="0"/>
        <v>Lê Thị</v>
      </c>
      <c r="E38" s="10" t="str">
        <f t="shared" si="1"/>
        <v>Thủy</v>
      </c>
      <c r="F38" s="8" t="s">
        <v>123</v>
      </c>
      <c r="G38" s="8" t="s">
        <v>30</v>
      </c>
      <c r="H38" s="8" t="s">
        <v>31</v>
      </c>
      <c r="I38" s="8" t="s">
        <v>29</v>
      </c>
      <c r="J38" s="9">
        <v>11</v>
      </c>
      <c r="K38" s="9" t="s">
        <v>45</v>
      </c>
      <c r="L38" s="8" t="s">
        <v>21</v>
      </c>
      <c r="M38" s="8" t="s">
        <v>22</v>
      </c>
      <c r="N38" s="8">
        <v>7</v>
      </c>
      <c r="O38" s="9">
        <v>1870</v>
      </c>
      <c r="P38" s="6"/>
    </row>
    <row r="39" spans="1:16" ht="31.5" customHeight="1">
      <c r="A39" s="8">
        <v>34</v>
      </c>
      <c r="B39" s="9">
        <v>51107931</v>
      </c>
      <c r="C39" s="16" t="s">
        <v>72</v>
      </c>
      <c r="D39" s="10" t="str">
        <f t="shared" si="0"/>
        <v>Hồ Phương</v>
      </c>
      <c r="E39" s="10" t="str">
        <f t="shared" si="1"/>
        <v>Thủy</v>
      </c>
      <c r="F39" s="8" t="s">
        <v>122</v>
      </c>
      <c r="G39" s="8" t="s">
        <v>30</v>
      </c>
      <c r="H39" s="8" t="s">
        <v>31</v>
      </c>
      <c r="I39" s="8" t="s">
        <v>29</v>
      </c>
      <c r="J39" s="9">
        <v>11</v>
      </c>
      <c r="K39" s="9" t="s">
        <v>45</v>
      </c>
      <c r="L39" s="8" t="s">
        <v>21</v>
      </c>
      <c r="M39" s="8" t="s">
        <v>22</v>
      </c>
      <c r="N39" s="8">
        <v>7</v>
      </c>
      <c r="O39" s="9">
        <v>1725</v>
      </c>
      <c r="P39" s="6"/>
    </row>
    <row r="40" spans="1:16" ht="31.5" customHeight="1">
      <c r="A40" s="8">
        <v>35</v>
      </c>
      <c r="B40" s="9">
        <v>51181187</v>
      </c>
      <c r="C40" s="16" t="s">
        <v>63</v>
      </c>
      <c r="D40" s="10" t="str">
        <f t="shared" si="0"/>
        <v>Phạm Thị</v>
      </c>
      <c r="E40" s="10" t="str">
        <f t="shared" si="1"/>
        <v>Trang</v>
      </c>
      <c r="F40" s="8" t="s">
        <v>125</v>
      </c>
      <c r="G40" s="8" t="s">
        <v>30</v>
      </c>
      <c r="H40" s="8" t="s">
        <v>31</v>
      </c>
      <c r="I40" s="8" t="s">
        <v>29</v>
      </c>
      <c r="J40" s="9">
        <v>11</v>
      </c>
      <c r="K40" s="9" t="s">
        <v>45</v>
      </c>
      <c r="L40" s="8" t="s">
        <v>21</v>
      </c>
      <c r="M40" s="8" t="s">
        <v>22</v>
      </c>
      <c r="N40" s="8">
        <v>7</v>
      </c>
      <c r="O40" s="9">
        <v>1870</v>
      </c>
      <c r="P40" s="6"/>
    </row>
    <row r="41" spans="1:16" ht="31.5" customHeight="1">
      <c r="A41" s="8">
        <v>36</v>
      </c>
      <c r="B41" s="9">
        <v>51309177</v>
      </c>
      <c r="C41" s="16" t="s">
        <v>73</v>
      </c>
      <c r="D41" s="10" t="str">
        <f t="shared" si="0"/>
        <v>Đặng Thảo</v>
      </c>
      <c r="E41" s="10" t="str">
        <f t="shared" si="1"/>
        <v>Vy</v>
      </c>
      <c r="F41" s="8" t="s">
        <v>126</v>
      </c>
      <c r="G41" s="8" t="s">
        <v>30</v>
      </c>
      <c r="H41" s="8" t="s">
        <v>31</v>
      </c>
      <c r="I41" s="8" t="s">
        <v>29</v>
      </c>
      <c r="J41" s="9">
        <v>11</v>
      </c>
      <c r="K41" s="9" t="s">
        <v>45</v>
      </c>
      <c r="L41" s="8" t="s">
        <v>21</v>
      </c>
      <c r="M41" s="8" t="s">
        <v>22</v>
      </c>
      <c r="N41" s="8">
        <v>7</v>
      </c>
      <c r="O41" s="9">
        <v>1710</v>
      </c>
      <c r="P41" s="6"/>
    </row>
    <row r="42" spans="1:16" ht="31.5" customHeight="1">
      <c r="A42" s="8">
        <v>37</v>
      </c>
      <c r="B42" s="9">
        <v>51241722</v>
      </c>
      <c r="C42" s="16" t="s">
        <v>78</v>
      </c>
      <c r="D42" s="10" t="str">
        <f t="shared" si="0"/>
        <v>Trần Văn</v>
      </c>
      <c r="E42" s="10" t="str">
        <f t="shared" si="1"/>
        <v>Hùng</v>
      </c>
      <c r="F42" s="8" t="s">
        <v>0</v>
      </c>
      <c r="G42" s="8" t="s">
        <v>32</v>
      </c>
      <c r="H42" s="8" t="s">
        <v>31</v>
      </c>
      <c r="I42" s="8" t="s">
        <v>29</v>
      </c>
      <c r="J42" s="9">
        <v>12</v>
      </c>
      <c r="K42" s="9" t="s">
        <v>86</v>
      </c>
      <c r="L42" s="8" t="s">
        <v>21</v>
      </c>
      <c r="M42" s="8" t="s">
        <v>22</v>
      </c>
      <c r="N42" s="8">
        <v>7</v>
      </c>
      <c r="O42" s="9">
        <v>2060</v>
      </c>
      <c r="P42" s="6"/>
    </row>
    <row r="43" spans="1:16" ht="31.5" customHeight="1">
      <c r="A43" s="8">
        <v>38</v>
      </c>
      <c r="B43" s="9">
        <v>51222613</v>
      </c>
      <c r="C43" s="16" t="s">
        <v>79</v>
      </c>
      <c r="D43" s="10" t="str">
        <f t="shared" si="0"/>
        <v>Nguyễn Đức</v>
      </c>
      <c r="E43" s="10" t="str">
        <f t="shared" si="1"/>
        <v>Trí</v>
      </c>
      <c r="F43" s="8" t="s">
        <v>1</v>
      </c>
      <c r="G43" s="8" t="s">
        <v>32</v>
      </c>
      <c r="H43" s="8" t="s">
        <v>31</v>
      </c>
      <c r="I43" s="8" t="s">
        <v>29</v>
      </c>
      <c r="J43" s="9">
        <v>12</v>
      </c>
      <c r="K43" s="9" t="s">
        <v>86</v>
      </c>
      <c r="L43" s="8" t="s">
        <v>21</v>
      </c>
      <c r="M43" s="8" t="s">
        <v>22</v>
      </c>
      <c r="N43" s="8">
        <v>7</v>
      </c>
      <c r="O43" s="9">
        <v>2020</v>
      </c>
      <c r="P43" s="6"/>
    </row>
    <row r="45" ht="14.25">
      <c r="A45" t="s">
        <v>7</v>
      </c>
    </row>
    <row r="46" spans="1:12" ht="14.25">
      <c r="A46" s="4" t="s">
        <v>3</v>
      </c>
      <c r="L46" s="3"/>
    </row>
    <row r="47" spans="1:12" ht="14.25">
      <c r="A47" s="4" t="s">
        <v>4</v>
      </c>
      <c r="L47" s="3"/>
    </row>
    <row r="48" spans="1:12" ht="14.25">
      <c r="A48" s="4" t="s">
        <v>5</v>
      </c>
      <c r="L48" s="5" t="s">
        <v>6</v>
      </c>
    </row>
    <row r="49" spans="2:12" ht="14.25">
      <c r="B49" t="s">
        <v>38</v>
      </c>
      <c r="L49" s="3" t="s">
        <v>40</v>
      </c>
    </row>
    <row r="50" ht="14.25">
      <c r="L50" s="3"/>
    </row>
    <row r="51" spans="2:12" ht="14.25">
      <c r="B51" t="s">
        <v>39</v>
      </c>
      <c r="L51" s="3"/>
    </row>
    <row r="52" ht="14.25">
      <c r="L52" s="3" t="s">
        <v>41</v>
      </c>
    </row>
    <row r="53" ht="14.25">
      <c r="L53" s="3"/>
    </row>
    <row r="54" ht="14.25">
      <c r="L54" s="3"/>
    </row>
    <row r="55" ht="14.25">
      <c r="L55" s="3"/>
    </row>
  </sheetData>
  <sheetProtection/>
  <mergeCells count="6">
    <mergeCell ref="A1:C1"/>
    <mergeCell ref="A2:C2"/>
    <mergeCell ref="A3:C3"/>
    <mergeCell ref="D1:P1"/>
    <mergeCell ref="D3:P3"/>
    <mergeCell ref="D2:P2"/>
  </mergeCells>
  <printOptions horizontalCentered="1"/>
  <pageMargins left="0.07874015748031496" right="0.07874015748031496" top="0.5118110236220472" bottom="0.5118110236220472" header="0.31496062992125984" footer="0.31496062992125984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Đức Khanh</dc:creator>
  <cp:keywords/>
  <dc:description/>
  <cp:lastModifiedBy>IK</cp:lastModifiedBy>
  <cp:lastPrinted>2017-02-14T02:26:24Z</cp:lastPrinted>
  <dcterms:created xsi:type="dcterms:W3CDTF">2017-01-05T17:30:39Z</dcterms:created>
  <dcterms:modified xsi:type="dcterms:W3CDTF">2017-02-14T02:26:26Z</dcterms:modified>
  <cp:category/>
  <cp:version/>
  <cp:contentType/>
  <cp:contentStatus/>
</cp:coreProperties>
</file>