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codeName="ThisWorkbook"/>
  <bookViews>
    <workbookView xWindow="0" yWindow="0" windowWidth="21600" windowHeight="9510" xr2:uid="{00000000-000D-0000-FFFF-FFFF00000000}"/>
  </bookViews>
  <sheets>
    <sheet name="GOC" sheetId="1" r:id="rId1"/>
  </sheets>
  <definedNames>
    <definedName name="_xlnm.Print_Titles" localSheetId="0">GOC!$7:$8</definedName>
  </definedNames>
  <calcPr calcId="171027"/>
</workbook>
</file>

<file path=xl/calcChain.xml><?xml version="1.0" encoding="utf-8"?>
<calcChain xmlns="http://schemas.openxmlformats.org/spreadsheetml/2006/main">
  <c r="J72" i="1" l="1"/>
  <c r="K72" i="1"/>
  <c r="I72" i="1"/>
  <c r="L24" i="1"/>
  <c r="L68" i="1"/>
  <c r="L71" i="1"/>
  <c r="L67" i="1"/>
  <c r="L54" i="1"/>
  <c r="L48" i="1"/>
  <c r="L21" i="1"/>
  <c r="L32" i="1"/>
  <c r="L35" i="1"/>
  <c r="L57" i="1"/>
  <c r="L33" i="1"/>
  <c r="L37" i="1"/>
  <c r="L36" i="1"/>
  <c r="L34" i="1"/>
  <c r="L26" i="1"/>
  <c r="L47" i="1"/>
  <c r="L49" i="1"/>
  <c r="L23" i="1"/>
  <c r="L42" i="1"/>
  <c r="L44" i="1"/>
  <c r="L59" i="1"/>
  <c r="L19" i="1"/>
  <c r="L65" i="1"/>
  <c r="L27" i="1"/>
  <c r="L61" i="1"/>
  <c r="L69" i="1"/>
  <c r="L29" i="1"/>
  <c r="L56" i="1"/>
  <c r="L40" i="1"/>
  <c r="L55" i="1"/>
  <c r="L25" i="1"/>
  <c r="L46" i="1"/>
  <c r="L45" i="1"/>
  <c r="L50" i="1"/>
  <c r="L43" i="1"/>
  <c r="L62" i="1"/>
  <c r="L18" i="1"/>
  <c r="L28" i="1"/>
  <c r="L51" i="1"/>
  <c r="L39" i="1"/>
  <c r="L30" i="1"/>
  <c r="L64" i="1"/>
  <c r="L22" i="1"/>
  <c r="L20" i="1"/>
  <c r="L17" i="1"/>
  <c r="L63" i="1"/>
  <c r="L52" i="1"/>
  <c r="L60" i="1"/>
  <c r="L70" i="1"/>
  <c r="L38" i="1"/>
  <c r="L66" i="1"/>
  <c r="L58" i="1"/>
  <c r="L53" i="1"/>
  <c r="L41" i="1"/>
  <c r="L31" i="1"/>
  <c r="H24" i="1"/>
  <c r="H68" i="1"/>
  <c r="H71" i="1"/>
  <c r="H67" i="1"/>
  <c r="H54" i="1"/>
  <c r="H48" i="1"/>
  <c r="H21" i="1"/>
  <c r="H32" i="1"/>
  <c r="H35" i="1"/>
  <c r="H57" i="1"/>
  <c r="H33" i="1"/>
  <c r="H37" i="1"/>
  <c r="H36" i="1"/>
  <c r="H34" i="1"/>
  <c r="H26" i="1"/>
  <c r="H47" i="1"/>
  <c r="H49" i="1"/>
  <c r="H23" i="1"/>
  <c r="H42" i="1"/>
  <c r="H44" i="1"/>
  <c r="H59" i="1"/>
  <c r="H19" i="1"/>
  <c r="H65" i="1"/>
  <c r="H27" i="1"/>
  <c r="H61" i="1"/>
  <c r="H69" i="1"/>
  <c r="H29" i="1"/>
  <c r="H56" i="1"/>
  <c r="H40" i="1"/>
  <c r="H55" i="1"/>
  <c r="H25" i="1"/>
  <c r="H46" i="1"/>
  <c r="H45" i="1"/>
  <c r="H50" i="1"/>
  <c r="H43" i="1"/>
  <c r="H62" i="1"/>
  <c r="H18" i="1"/>
  <c r="H28" i="1"/>
  <c r="H51" i="1"/>
  <c r="H39" i="1"/>
  <c r="H30" i="1"/>
  <c r="H64" i="1"/>
  <c r="H22" i="1"/>
  <c r="H20" i="1"/>
  <c r="H17" i="1"/>
  <c r="H63" i="1"/>
  <c r="H52" i="1"/>
  <c r="H60" i="1"/>
  <c r="H70" i="1"/>
  <c r="H38" i="1"/>
  <c r="H66" i="1"/>
  <c r="H58" i="1"/>
  <c r="H53" i="1"/>
  <c r="H41" i="1"/>
  <c r="H31" i="1"/>
</calcChain>
</file>

<file path=xl/sharedStrings.xml><?xml version="1.0" encoding="utf-8"?>
<sst xmlns="http://schemas.openxmlformats.org/spreadsheetml/2006/main" count="434" uniqueCount="202">
  <si>
    <t>TT</t>
  </si>
  <si>
    <t>Phân công chuyên môn</t>
  </si>
  <si>
    <t>Số tiết</t>
  </si>
  <si>
    <t>TP</t>
  </si>
  <si>
    <t>Toán (10A08, 10A13, 11C01, 11C03)</t>
  </si>
  <si>
    <t>15</t>
  </si>
  <si>
    <t>CTCĐ</t>
  </si>
  <si>
    <t>14</t>
  </si>
  <si>
    <t>Toán (10A05, 12B03, 12B08)</t>
  </si>
  <si>
    <t>Toán (10A07, 10A12, 11C05, 11C13)</t>
  </si>
  <si>
    <t>Toán (12B10, 12B14) + Tin (10A06, 10A07, 10A08, 10A10)</t>
  </si>
  <si>
    <t>16</t>
  </si>
  <si>
    <t>Toán (11C06, 11C14, 12B13)</t>
  </si>
  <si>
    <t>Toán (12B02, 12B12) + Tin (10A04, 10A05)</t>
  </si>
  <si>
    <t>Toán (12B01, 12B04, 12B07)</t>
  </si>
  <si>
    <t>Tin (10A02, 10A03, 10A11, 12B04, 12B05, 12B09, 12B10, 12B14)</t>
  </si>
  <si>
    <t>Toán (10A06, 10A09, 10A11)</t>
  </si>
  <si>
    <t>13</t>
  </si>
  <si>
    <t>Toán (10A01, 12B09) + Tin (11C03, 11C04, 11C08, 11C09, 11C10, 11C11, 11C12)</t>
  </si>
  <si>
    <t>Toán (11C02, 11C04) + Tin (12B03, 12B06, 12B11, 12B12)</t>
  </si>
  <si>
    <t>Toán (10A14, 12B05) + Tin (11C01, 11C02, 11C05, 11C06, 11C07, 11C13, 11C14)</t>
  </si>
  <si>
    <t>Toán (12B06, 12B11) + Tin (12B01, 12B02)</t>
  </si>
  <si>
    <t>Toán (11C09, 11C11) + Tin (10A09, 10A12, 10A13, 10A14)</t>
  </si>
  <si>
    <t>Toán (10A04, 10A10, 11C12)</t>
  </si>
  <si>
    <t>Lí (10A03, 12B08, 12B11)</t>
  </si>
  <si>
    <t>12</t>
  </si>
  <si>
    <t>Lí (10A06, 10A09, 11C08, 11C13, 11C14)</t>
  </si>
  <si>
    <t>Lí (11C10, 12B02, 12B04)</t>
  </si>
  <si>
    <t>Lí (10A07, 10A12, 11C05, 11C07, 11C11)</t>
  </si>
  <si>
    <t>CNghệ (11C01, 11C02, 11C03, 11C04, 11C05, 11C06, 11C07, 11C08, 11C09, 11C10, 11C11, 11C12, 11C13, 11C14)</t>
  </si>
  <si>
    <t>Lí (10A05, 12B01, 12B09)</t>
  </si>
  <si>
    <t>CNghệ (12B01, 12B02, 12B03, 12B04, 12B05, 12B06, 12B07, 12B08, 12B09, 12B10, 12B11, 12B12, 12B13, 12B14)</t>
  </si>
  <si>
    <t>Lí (10A04, 12B06, 12B07)</t>
  </si>
  <si>
    <t>Lí (10A11, 10A13, 12B10, 12B12)</t>
  </si>
  <si>
    <t>Hóa (12B02, 12B06, 12B10, 12B12, 12B13, 12B14)</t>
  </si>
  <si>
    <t>Hóa (11C03, 11C08, 11C13, 12B03, 12B07)</t>
  </si>
  <si>
    <t>Hóa (11C02, 11C04, 11C05, 11C07, 11C09, 11C14)</t>
  </si>
  <si>
    <t>Hóa (10A02, 10A03, 10A08, 12B01, 12B08, 12B09)</t>
  </si>
  <si>
    <t>Hóa (10A01, 10A04, 10A09, 10A14, 12B04, 12B05, 12B11)</t>
  </si>
  <si>
    <t>Hóa (10A05, 10A10, 10A12, 11C01, 11C06)</t>
  </si>
  <si>
    <t>Hóa (10A06, 10A07, 10A13, 11C10, 11C11, 11C12)</t>
  </si>
  <si>
    <t>BTĐ</t>
  </si>
  <si>
    <t>Sinh (11C01, 11C11, 12B03, 12B04, 12B08)</t>
  </si>
  <si>
    <t>Sinh (10A05, 10A14, 11C06, 11C08, 11C09, 11C14)</t>
  </si>
  <si>
    <t>Sinh (11C02, 11C05, 11C07, 11C10) + CNghệ (10A01, 10A02, 10A03, 10A04, 10A05, 10A06, 10A07)</t>
  </si>
  <si>
    <t>Sinh (10A01, 10A02, 10A04, 10A06, 10A08, 12B06, 12B13, 12B14)</t>
  </si>
  <si>
    <t>P.BT</t>
  </si>
  <si>
    <t>Sinh (11C12, 11C13, 12B09, 12B10, 12B12)</t>
  </si>
  <si>
    <t>Văn (11C10, 11C11, 11C13)</t>
  </si>
  <si>
    <t>Văn (10A02, 10A03, 10A12, 10A13)</t>
  </si>
  <si>
    <t>Văn (12B06, 12B10, 12B13, 12B14)</t>
  </si>
  <si>
    <t>Văn (10A04, 10A06, 10A09, 10A10)</t>
  </si>
  <si>
    <t>Văn (10A05, 10A08, 10A11, 10A14)</t>
  </si>
  <si>
    <t>Văn (11C04, 11C05, 11C07, 11C09)</t>
  </si>
  <si>
    <t>Sử (12B01, 12B02, 12B04, 12B09, 12B10, 12B13)</t>
  </si>
  <si>
    <t>Sử (12B03, 12B05, 12B06, 12B07, 12B08, 12B11, 12B12, 12B14)</t>
  </si>
  <si>
    <t>GDCD (11C07, 11C08, 11C09, 11C13, 11C14, 12B04, 12B10, 12B11, 12B12, 12B13, 12B14)</t>
  </si>
  <si>
    <t>Địa (10A03, 10A04, 10A05, 10A07, 10A08, 10A09, 10A10, 11C02, 11C08)</t>
  </si>
  <si>
    <t>Địa (10A06, 10A12, 10A13, 10A14, 11C01, 11C03, 11C07, 11C10, 11C11, 11C12, 11C13, 11C14)</t>
  </si>
  <si>
    <t>NNgữ (10A03, 10A05, 12B08)</t>
  </si>
  <si>
    <t>NNgữ (12B04, 12B10, 12B13, 12B14)</t>
  </si>
  <si>
    <t>NNgữ (10A14, 11C03, 11C04, 11C14)</t>
  </si>
  <si>
    <t>NNgữ (10A11, 10A13, 11C05, 11C12)</t>
  </si>
  <si>
    <t>TD (11C01, 11C04, 11C09, 11C10, 11C11, 11C12, 11C13)</t>
  </si>
  <si>
    <t>TD (10A04, 10A06, 10A07, 11C03, 11C05, 11C06, 11C07)</t>
  </si>
  <si>
    <t>TD (12B01, 12B02, 12B11, 12B12, 12B13, 12B14)</t>
  </si>
  <si>
    <t>TD (12B03, 12B04) + GDQP (11C01, 11C04, 11C05, 11C06, 11C07, 11C09, 11C10, 11C11, 11C12, 11C13, 11C14)</t>
  </si>
  <si>
    <t>Chức vụ</t>
  </si>
  <si>
    <t>Hát</t>
  </si>
  <si>
    <t>Lập</t>
  </si>
  <si>
    <t>Dục</t>
  </si>
  <si>
    <t>Văn</t>
  </si>
  <si>
    <t>Yến</t>
  </si>
  <si>
    <t>Uyên</t>
  </si>
  <si>
    <t>Dũng</t>
  </si>
  <si>
    <t>Tải</t>
  </si>
  <si>
    <t>Phong</t>
  </si>
  <si>
    <t>Châu</t>
  </si>
  <si>
    <t>Hiền</t>
  </si>
  <si>
    <t>Kiều</t>
  </si>
  <si>
    <t>Thành</t>
  </si>
  <si>
    <t>Hùng</t>
  </si>
  <si>
    <t>Lan</t>
  </si>
  <si>
    <t>Kinh</t>
  </si>
  <si>
    <t>Khanh</t>
  </si>
  <si>
    <t>Pháp</t>
  </si>
  <si>
    <t>Phương</t>
  </si>
  <si>
    <t>Đào</t>
  </si>
  <si>
    <t>Minh</t>
  </si>
  <si>
    <t>Ngoan</t>
  </si>
  <si>
    <t>Thảo</t>
  </si>
  <si>
    <t>Cảnh</t>
  </si>
  <si>
    <t>Trang</t>
  </si>
  <si>
    <t>Đường</t>
  </si>
  <si>
    <t>Thiện</t>
  </si>
  <si>
    <t>Xuyên</t>
  </si>
  <si>
    <t>Hải</t>
  </si>
  <si>
    <t>Thắng</t>
  </si>
  <si>
    <t>Lối</t>
  </si>
  <si>
    <t>Tạo</t>
  </si>
  <si>
    <t>Luân</t>
  </si>
  <si>
    <t>Oanh</t>
  </si>
  <si>
    <t>Ngọc</t>
  </si>
  <si>
    <t>Nga</t>
  </si>
  <si>
    <t>Anh</t>
  </si>
  <si>
    <t>Du</t>
  </si>
  <si>
    <t>Thúy</t>
  </si>
  <si>
    <t>Ánh</t>
  </si>
  <si>
    <t>Hà</t>
  </si>
  <si>
    <t>Liên</t>
  </si>
  <si>
    <t>Hằng</t>
  </si>
  <si>
    <t>Toàn</t>
  </si>
  <si>
    <t>Cường</t>
  </si>
  <si>
    <t>Thủy</t>
  </si>
  <si>
    <t>Quý</t>
  </si>
  <si>
    <t>Ý</t>
  </si>
  <si>
    <t>Lê</t>
  </si>
  <si>
    <t>Trọng</t>
  </si>
  <si>
    <t>Sơn</t>
  </si>
  <si>
    <t>Mạnh</t>
  </si>
  <si>
    <t>Họ và tên</t>
  </si>
  <si>
    <t>Nguyễn Thị</t>
  </si>
  <si>
    <t>Hoàng Trọng</t>
  </si>
  <si>
    <t>Nguyễn Văn</t>
  </si>
  <si>
    <t>Mai Bá</t>
  </si>
  <si>
    <t>Lê Thị Kim</t>
  </si>
  <si>
    <t>Nguyễn Tiến</t>
  </si>
  <si>
    <t>Vi Văn</t>
  </si>
  <si>
    <t>Phạm Vũ Kim</t>
  </si>
  <si>
    <t>Nguyễn Thanh</t>
  </si>
  <si>
    <t>Văn Thị Dạ</t>
  </si>
  <si>
    <t>Phan Thị Thu</t>
  </si>
  <si>
    <t>Nguyễn Đình</t>
  </si>
  <si>
    <t>Hồ Tất</t>
  </si>
  <si>
    <t>Lê Huy</t>
  </si>
  <si>
    <t>Võ Thị Phương</t>
  </si>
  <si>
    <t>Nguyễn Đức</t>
  </si>
  <si>
    <t>Nguyễn Thị Thùy</t>
  </si>
  <si>
    <t>Phan Thị</t>
  </si>
  <si>
    <t>Đinh Thị</t>
  </si>
  <si>
    <t>Lê Văn</t>
  </si>
  <si>
    <t>Trình Thị Ngọc</t>
  </si>
  <si>
    <t>Mai Thị Như</t>
  </si>
  <si>
    <t>Bùi Thị</t>
  </si>
  <si>
    <t>Trần Quốc</t>
  </si>
  <si>
    <t>Trần Ngọc</t>
  </si>
  <si>
    <t>Nguyễn Khoa</t>
  </si>
  <si>
    <t>Trần Thị Thu</t>
  </si>
  <si>
    <t>Nguyễn Thị Anh</t>
  </si>
  <si>
    <t>Đoàn Bình</t>
  </si>
  <si>
    <t>Võ Minh</t>
  </si>
  <si>
    <t>Lê Thị Thu</t>
  </si>
  <si>
    <t>Phạm Quang</t>
  </si>
  <si>
    <t>Trịnh Văn</t>
  </si>
  <si>
    <t>Lương Xuân</t>
  </si>
  <si>
    <t>Đỗ Hoàng</t>
  </si>
  <si>
    <t>Lê Quyết</t>
  </si>
  <si>
    <t>Phạm Vĩnh</t>
  </si>
  <si>
    <t>Huỳnh Bảo</t>
  </si>
  <si>
    <t>Đào Xuân</t>
  </si>
  <si>
    <t>Hoàng Thị Kim</t>
  </si>
  <si>
    <t>Nguyễn Hà Hương</t>
  </si>
  <si>
    <t>Trần Lệ Nguyễn Lam</t>
  </si>
  <si>
    <t>Nguyễn Thị Ánh</t>
  </si>
  <si>
    <t>Đồng Thị Việt</t>
  </si>
  <si>
    <t>Lương Thị Hồng</t>
  </si>
  <si>
    <t>Tạ Thị</t>
  </si>
  <si>
    <t>Niê</t>
  </si>
  <si>
    <t>Trương Thị Mỹ</t>
  </si>
  <si>
    <t>Huỳnh Võ Thị</t>
  </si>
  <si>
    <t>Nguyễn Ngọc</t>
  </si>
  <si>
    <t>Đàm Bình</t>
  </si>
  <si>
    <t>Nguyễn Thị Châu</t>
  </si>
  <si>
    <t>Phạm Quốc</t>
  </si>
  <si>
    <t>Thừa +
Thiếu -</t>
  </si>
  <si>
    <t>Bùi Văn</t>
  </si>
  <si>
    <t>Chương</t>
  </si>
  <si>
    <t>Nhiệm vụ</t>
  </si>
  <si>
    <t>Hiệu trưởng</t>
  </si>
  <si>
    <t>P.Hiệu trưởng</t>
  </si>
  <si>
    <t>Chủ tịch</t>
  </si>
  <si>
    <t>P. CT</t>
  </si>
  <si>
    <t>TK</t>
  </si>
  <si>
    <t>Tuần 07</t>
  </si>
  <si>
    <t>Sáng 
Thứ 5</t>
  </si>
  <si>
    <t>Chiều
Thứ 5</t>
  </si>
  <si>
    <t>Sáng 
Thứ 6</t>
  </si>
  <si>
    <t>X</t>
  </si>
  <si>
    <t>Tổng</t>
  </si>
  <si>
    <t>TỔNG CỘNG</t>
  </si>
  <si>
    <t>Giám sát</t>
  </si>
  <si>
    <t>Coi KT</t>
  </si>
  <si>
    <t>Ea Kar, ngày 02 tháng 10 năm 2017</t>
  </si>
  <si>
    <t>P. Hiệu trưởng</t>
  </si>
  <si>
    <t>(đã ký)</t>
  </si>
  <si>
    <t>Nguyễn Tiến Dũng</t>
  </si>
  <si>
    <t>TRƯỜNG THPT NGÔ GIA TỰ</t>
  </si>
  <si>
    <t>CỘNG HÒA XÃ HỘI CHỦ NGHĨA VIỆT NAM</t>
  </si>
  <si>
    <t>Độc lập - Tự do - Hạnh phúc</t>
  </si>
  <si>
    <t>SỞ GIÁO DỤC VÀ ĐÀO TẠO ĐẮK LẮK</t>
  </si>
  <si>
    <t>NĂM HỌC 2017-2018</t>
  </si>
  <si>
    <t>DANH SÁCH CÁC THẦY CÔ ĐƯỢC CỬ COI KIỂM TRA TẬP TRUNG TUẦN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</si>
</sst>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  <charset val="163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left" vertical="center" shrinkToFit="1"/>
    </xf>
    <xf numFmtId="49" fontId="1" fillId="0" borderId="6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19050</xdr:rowOff>
    </xdr:from>
    <xdr:to>
      <xdr:col>3</xdr:col>
      <xdr:colOff>123825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D036D0A-AB29-4363-8953-EE6CFD1EA8D9}"/>
            </a:ext>
          </a:extLst>
        </xdr:cNvPr>
        <xdr:cNvCxnSpPr/>
      </xdr:nvCxnSpPr>
      <xdr:spPr>
        <a:xfrm>
          <a:off x="752475" y="419100"/>
          <a:ext cx="1533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</xdr:row>
      <xdr:rowOff>28575</xdr:rowOff>
    </xdr:from>
    <xdr:to>
      <xdr:col>9</xdr:col>
      <xdr:colOff>304800</xdr:colOff>
      <xdr:row>2</xdr:row>
      <xdr:rowOff>28575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253FBEC-4772-4598-A820-00DD2CDF883E}"/>
            </a:ext>
          </a:extLst>
        </xdr:cNvPr>
        <xdr:cNvCxnSpPr/>
      </xdr:nvCxnSpPr>
      <xdr:spPr>
        <a:xfrm>
          <a:off x="4276725" y="428625"/>
          <a:ext cx="1533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77"/>
  <sheetViews>
    <sheetView tabSelected="1" workbookViewId="0">
      <pane ySplit="8" topLeftCell="A9" activePane="bottomLeft" state="frozen"/>
      <selection pane="bottomLeft" activeCell="J19" sqref="J19"/>
    </sheetView>
  </sheetViews>
  <sheetFormatPr defaultRowHeight="15.75" x14ac:dyDescent="0.25"/>
  <cols>
    <col min="1" max="1" width="3.375" style="3" bestFit="1" customWidth="1"/>
    <col min="2" max="2" width="17.375" style="3" bestFit="1" customWidth="1"/>
    <col min="3" max="3" width="7.625" style="3" bestFit="1" customWidth="1"/>
    <col min="4" max="4" width="12.75" style="3" bestFit="1" customWidth="1"/>
    <col min="5" max="5" width="8.875" style="3" bestFit="1" customWidth="1"/>
    <col min="6" max="6" width="12.125" style="3" hidden="1" customWidth="1"/>
    <col min="7" max="7" width="7" style="3" customWidth="1"/>
    <col min="8" max="8" width="8.75" style="8" customWidth="1"/>
    <col min="9" max="11" width="6.5" style="8" bestFit="1" customWidth="1"/>
    <col min="12" max="12" width="5.125" style="8" bestFit="1" customWidth="1"/>
    <col min="13" max="16384" width="9" style="3"/>
  </cols>
  <sheetData>
    <row r="1" spans="1:12" x14ac:dyDescent="0.25">
      <c r="A1" s="1" t="s">
        <v>199</v>
      </c>
      <c r="B1" s="1"/>
      <c r="C1" s="1"/>
      <c r="D1" s="1"/>
      <c r="E1" s="2" t="s">
        <v>197</v>
      </c>
      <c r="F1" s="2"/>
      <c r="G1" s="2"/>
      <c r="H1" s="2"/>
      <c r="I1" s="2"/>
      <c r="J1" s="2"/>
      <c r="K1" s="2"/>
      <c r="L1" s="2"/>
    </row>
    <row r="2" spans="1:12" x14ac:dyDescent="0.25">
      <c r="A2" s="2" t="s">
        <v>196</v>
      </c>
      <c r="B2" s="2"/>
      <c r="C2" s="2"/>
      <c r="D2" s="2"/>
      <c r="E2" s="2" t="s">
        <v>198</v>
      </c>
      <c r="F2" s="2"/>
      <c r="G2" s="2"/>
      <c r="H2" s="2"/>
      <c r="I2" s="2"/>
      <c r="J2" s="2"/>
      <c r="K2" s="2"/>
      <c r="L2" s="2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2" t="s">
        <v>201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 t="s">
        <v>200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5"/>
      <c r="B6" s="5"/>
      <c r="C6" s="5"/>
      <c r="D6" s="5"/>
      <c r="E6" s="6"/>
      <c r="F6" s="6"/>
      <c r="G6" s="7"/>
    </row>
    <row r="7" spans="1:12" x14ac:dyDescent="0.25">
      <c r="A7" s="37" t="s">
        <v>0</v>
      </c>
      <c r="B7" s="37" t="s">
        <v>120</v>
      </c>
      <c r="C7" s="37"/>
      <c r="D7" s="37" t="s">
        <v>67</v>
      </c>
      <c r="E7" s="37" t="s">
        <v>177</v>
      </c>
      <c r="F7" s="37" t="s">
        <v>1</v>
      </c>
      <c r="G7" s="38" t="s">
        <v>2</v>
      </c>
      <c r="H7" s="39" t="s">
        <v>174</v>
      </c>
      <c r="I7" s="40" t="s">
        <v>183</v>
      </c>
      <c r="J7" s="40"/>
      <c r="K7" s="40"/>
      <c r="L7" s="40" t="s">
        <v>188</v>
      </c>
    </row>
    <row r="8" spans="1:12" ht="31.5" x14ac:dyDescent="0.25">
      <c r="A8" s="37"/>
      <c r="B8" s="37"/>
      <c r="C8" s="37"/>
      <c r="D8" s="37"/>
      <c r="E8" s="37"/>
      <c r="F8" s="37"/>
      <c r="G8" s="38"/>
      <c r="H8" s="39"/>
      <c r="I8" s="41" t="s">
        <v>184</v>
      </c>
      <c r="J8" s="41" t="s">
        <v>185</v>
      </c>
      <c r="K8" s="41" t="s">
        <v>186</v>
      </c>
      <c r="L8" s="40"/>
    </row>
    <row r="9" spans="1:12" x14ac:dyDescent="0.25">
      <c r="A9" s="10">
        <v>1</v>
      </c>
      <c r="B9" s="11" t="s">
        <v>175</v>
      </c>
      <c r="C9" s="12" t="s">
        <v>176</v>
      </c>
      <c r="D9" s="13" t="s">
        <v>178</v>
      </c>
      <c r="E9" s="13" t="s">
        <v>180</v>
      </c>
      <c r="F9" s="10"/>
      <c r="G9" s="14"/>
      <c r="H9" s="9"/>
      <c r="I9" s="42" t="s">
        <v>187</v>
      </c>
      <c r="J9" s="42" t="s">
        <v>187</v>
      </c>
      <c r="K9" s="42" t="s">
        <v>187</v>
      </c>
      <c r="L9" s="15"/>
    </row>
    <row r="10" spans="1:12" x14ac:dyDescent="0.25">
      <c r="A10" s="16">
        <v>2</v>
      </c>
      <c r="B10" s="17" t="s">
        <v>126</v>
      </c>
      <c r="C10" s="18" t="s">
        <v>74</v>
      </c>
      <c r="D10" s="19" t="s">
        <v>179</v>
      </c>
      <c r="E10" s="19" t="s">
        <v>181</v>
      </c>
      <c r="F10" s="16"/>
      <c r="G10" s="20"/>
      <c r="H10" s="9"/>
      <c r="I10" s="42" t="s">
        <v>187</v>
      </c>
      <c r="J10" s="42" t="s">
        <v>187</v>
      </c>
      <c r="K10" s="42" t="s">
        <v>187</v>
      </c>
      <c r="L10" s="15"/>
    </row>
    <row r="11" spans="1:12" x14ac:dyDescent="0.25">
      <c r="A11" s="16">
        <v>3</v>
      </c>
      <c r="B11" s="17" t="s">
        <v>129</v>
      </c>
      <c r="C11" s="18" t="s">
        <v>74</v>
      </c>
      <c r="D11" s="19" t="s">
        <v>179</v>
      </c>
      <c r="E11" s="19" t="s">
        <v>181</v>
      </c>
      <c r="F11" s="16"/>
      <c r="G11" s="20"/>
      <c r="H11" s="9"/>
      <c r="I11" s="42"/>
      <c r="J11" s="42"/>
      <c r="K11" s="42"/>
      <c r="L11" s="15"/>
    </row>
    <row r="12" spans="1:12" x14ac:dyDescent="0.25">
      <c r="A12" s="16">
        <v>4</v>
      </c>
      <c r="B12" s="17" t="s">
        <v>129</v>
      </c>
      <c r="C12" s="18" t="s">
        <v>105</v>
      </c>
      <c r="D12" s="19" t="s">
        <v>0</v>
      </c>
      <c r="E12" s="19" t="s">
        <v>182</v>
      </c>
      <c r="F12" s="16"/>
      <c r="G12" s="20"/>
      <c r="H12" s="9"/>
      <c r="I12" s="42" t="s">
        <v>187</v>
      </c>
      <c r="J12" s="42"/>
      <c r="K12" s="42"/>
      <c r="L12" s="15"/>
    </row>
    <row r="13" spans="1:12" x14ac:dyDescent="0.25">
      <c r="A13" s="16">
        <v>5</v>
      </c>
      <c r="B13" s="17" t="s">
        <v>136</v>
      </c>
      <c r="C13" s="18" t="s">
        <v>84</v>
      </c>
      <c r="D13" s="19" t="s">
        <v>46</v>
      </c>
      <c r="E13" s="19" t="s">
        <v>182</v>
      </c>
      <c r="F13" s="16"/>
      <c r="G13" s="20"/>
      <c r="H13" s="9"/>
      <c r="I13" s="42" t="s">
        <v>187</v>
      </c>
      <c r="J13" s="42" t="s">
        <v>187</v>
      </c>
      <c r="K13" s="42" t="s">
        <v>187</v>
      </c>
      <c r="L13" s="15"/>
    </row>
    <row r="14" spans="1:12" x14ac:dyDescent="0.25">
      <c r="A14" s="16">
        <v>6</v>
      </c>
      <c r="B14" s="17" t="s">
        <v>163</v>
      </c>
      <c r="C14" s="18" t="s">
        <v>102</v>
      </c>
      <c r="D14" s="19" t="s">
        <v>46</v>
      </c>
      <c r="E14" s="19" t="s">
        <v>182</v>
      </c>
      <c r="F14" s="16"/>
      <c r="G14" s="20"/>
      <c r="H14" s="9"/>
      <c r="I14" s="42"/>
      <c r="J14" s="42"/>
      <c r="K14" s="42" t="s">
        <v>187</v>
      </c>
      <c r="L14" s="15"/>
    </row>
    <row r="15" spans="1:12" x14ac:dyDescent="0.25">
      <c r="A15" s="19">
        <v>7</v>
      </c>
      <c r="B15" s="21" t="s">
        <v>158</v>
      </c>
      <c r="C15" s="22" t="s">
        <v>100</v>
      </c>
      <c r="D15" s="23" t="s">
        <v>41</v>
      </c>
      <c r="E15" s="19" t="s">
        <v>182</v>
      </c>
      <c r="F15" s="19"/>
      <c r="G15" s="24"/>
      <c r="H15" s="9"/>
      <c r="I15" s="42"/>
      <c r="J15" s="42" t="s">
        <v>187</v>
      </c>
      <c r="K15" s="42"/>
      <c r="L15" s="15"/>
    </row>
    <row r="16" spans="1:12" x14ac:dyDescent="0.25">
      <c r="A16" s="19">
        <v>8</v>
      </c>
      <c r="B16" s="21" t="s">
        <v>122</v>
      </c>
      <c r="C16" s="22" t="s">
        <v>69</v>
      </c>
      <c r="D16" s="23" t="s">
        <v>6</v>
      </c>
      <c r="E16" s="19" t="s">
        <v>190</v>
      </c>
      <c r="F16" s="19"/>
      <c r="G16" s="24"/>
      <c r="H16" s="9"/>
      <c r="I16" s="42" t="s">
        <v>187</v>
      </c>
      <c r="J16" s="42" t="s">
        <v>187</v>
      </c>
      <c r="K16" s="42" t="s">
        <v>187</v>
      </c>
      <c r="L16" s="15"/>
    </row>
    <row r="17" spans="1:12" ht="17.45" customHeight="1" x14ac:dyDescent="0.25">
      <c r="A17" s="25">
        <v>9</v>
      </c>
      <c r="B17" s="26" t="s">
        <v>169</v>
      </c>
      <c r="C17" s="27" t="s">
        <v>104</v>
      </c>
      <c r="D17" s="28"/>
      <c r="E17" s="28" t="s">
        <v>191</v>
      </c>
      <c r="F17" s="29" t="s">
        <v>57</v>
      </c>
      <c r="G17" s="30" t="s">
        <v>11</v>
      </c>
      <c r="H17" s="31">
        <f t="shared" ref="H17:H48" si="0">G17-17</f>
        <v>-1</v>
      </c>
      <c r="I17" s="43"/>
      <c r="J17" s="43" t="s">
        <v>187</v>
      </c>
      <c r="K17" s="43"/>
      <c r="L17" s="15">
        <f t="shared" ref="L17:L48" si="1">COUNTIF(I17:K17,"X")</f>
        <v>1</v>
      </c>
    </row>
    <row r="18" spans="1:12" ht="17.45" customHeight="1" x14ac:dyDescent="0.25">
      <c r="A18" s="25">
        <v>10</v>
      </c>
      <c r="B18" s="26" t="s">
        <v>125</v>
      </c>
      <c r="C18" s="27" t="s">
        <v>107</v>
      </c>
      <c r="D18" s="28"/>
      <c r="E18" s="28" t="s">
        <v>191</v>
      </c>
      <c r="F18" s="29" t="s">
        <v>49</v>
      </c>
      <c r="G18" s="30" t="s">
        <v>11</v>
      </c>
      <c r="H18" s="31">
        <f t="shared" si="0"/>
        <v>-1</v>
      </c>
      <c r="I18" s="43"/>
      <c r="J18" s="43" t="s">
        <v>187</v>
      </c>
      <c r="K18" s="43"/>
      <c r="L18" s="15">
        <f t="shared" si="1"/>
        <v>1</v>
      </c>
    </row>
    <row r="19" spans="1:12" ht="17.45" customHeight="1" x14ac:dyDescent="0.25">
      <c r="A19" s="25">
        <v>11</v>
      </c>
      <c r="B19" s="26" t="s">
        <v>152</v>
      </c>
      <c r="C19" s="27" t="s">
        <v>91</v>
      </c>
      <c r="D19" s="28" t="s">
        <v>3</v>
      </c>
      <c r="E19" s="28" t="s">
        <v>191</v>
      </c>
      <c r="F19" s="29" t="s">
        <v>32</v>
      </c>
      <c r="G19" s="30" t="s">
        <v>7</v>
      </c>
      <c r="H19" s="31">
        <f t="shared" si="0"/>
        <v>-3</v>
      </c>
      <c r="I19" s="43" t="s">
        <v>187</v>
      </c>
      <c r="J19" s="43"/>
      <c r="K19" s="43"/>
      <c r="L19" s="15">
        <f t="shared" si="1"/>
        <v>1</v>
      </c>
    </row>
    <row r="20" spans="1:12" ht="17.45" customHeight="1" x14ac:dyDescent="0.25">
      <c r="A20" s="25">
        <v>12</v>
      </c>
      <c r="B20" s="26" t="s">
        <v>168</v>
      </c>
      <c r="C20" s="27" t="s">
        <v>77</v>
      </c>
      <c r="D20" s="28"/>
      <c r="E20" s="28" t="s">
        <v>191</v>
      </c>
      <c r="F20" s="29" t="s">
        <v>56</v>
      </c>
      <c r="G20" s="30" t="s">
        <v>5</v>
      </c>
      <c r="H20" s="31">
        <f t="shared" si="0"/>
        <v>-2</v>
      </c>
      <c r="I20" s="43" t="s">
        <v>187</v>
      </c>
      <c r="J20" s="43"/>
      <c r="K20" s="43"/>
      <c r="L20" s="15">
        <f t="shared" si="1"/>
        <v>1</v>
      </c>
    </row>
    <row r="21" spans="1:12" ht="17.45" customHeight="1" x14ac:dyDescent="0.25">
      <c r="A21" s="25">
        <v>13</v>
      </c>
      <c r="B21" s="26" t="s">
        <v>130</v>
      </c>
      <c r="C21" s="27" t="s">
        <v>77</v>
      </c>
      <c r="D21" s="28"/>
      <c r="E21" s="28" t="s">
        <v>191</v>
      </c>
      <c r="F21" s="29" t="s">
        <v>15</v>
      </c>
      <c r="G21" s="30" t="s">
        <v>11</v>
      </c>
      <c r="H21" s="31">
        <f t="shared" si="0"/>
        <v>-1</v>
      </c>
      <c r="I21" s="43"/>
      <c r="J21" s="43" t="s">
        <v>187</v>
      </c>
      <c r="K21" s="43" t="s">
        <v>187</v>
      </c>
      <c r="L21" s="15">
        <f t="shared" si="1"/>
        <v>2</v>
      </c>
    </row>
    <row r="22" spans="1:12" ht="17.45" customHeight="1" x14ac:dyDescent="0.25">
      <c r="A22" s="25">
        <v>14</v>
      </c>
      <c r="B22" s="26" t="s">
        <v>167</v>
      </c>
      <c r="C22" s="27" t="s">
        <v>112</v>
      </c>
      <c r="D22" s="28"/>
      <c r="E22" s="28" t="s">
        <v>191</v>
      </c>
      <c r="F22" s="29" t="s">
        <v>55</v>
      </c>
      <c r="G22" s="30" t="s">
        <v>11</v>
      </c>
      <c r="H22" s="31">
        <f t="shared" si="0"/>
        <v>-1</v>
      </c>
      <c r="I22" s="43" t="s">
        <v>187</v>
      </c>
      <c r="J22" s="43"/>
      <c r="K22" s="43" t="s">
        <v>187</v>
      </c>
      <c r="L22" s="15">
        <f t="shared" si="1"/>
        <v>2</v>
      </c>
    </row>
    <row r="23" spans="1:12" ht="17.45" customHeight="1" x14ac:dyDescent="0.25">
      <c r="A23" s="25">
        <v>15</v>
      </c>
      <c r="B23" s="26" t="s">
        <v>148</v>
      </c>
      <c r="C23" s="27" t="s">
        <v>87</v>
      </c>
      <c r="D23" s="28"/>
      <c r="E23" s="28" t="s">
        <v>191</v>
      </c>
      <c r="F23" s="29" t="s">
        <v>28</v>
      </c>
      <c r="G23" s="30" t="s">
        <v>25</v>
      </c>
      <c r="H23" s="31">
        <f t="shared" si="0"/>
        <v>-5</v>
      </c>
      <c r="I23" s="43"/>
      <c r="J23" s="43"/>
      <c r="K23" s="43" t="s">
        <v>187</v>
      </c>
      <c r="L23" s="15">
        <f t="shared" si="1"/>
        <v>1</v>
      </c>
    </row>
    <row r="24" spans="1:12" ht="17.45" customHeight="1" x14ac:dyDescent="0.25">
      <c r="A24" s="25">
        <v>16</v>
      </c>
      <c r="B24" s="26" t="s">
        <v>123</v>
      </c>
      <c r="C24" s="27" t="s">
        <v>70</v>
      </c>
      <c r="D24" s="28" t="s">
        <v>0</v>
      </c>
      <c r="E24" s="28" t="s">
        <v>191</v>
      </c>
      <c r="F24" s="29" t="s">
        <v>8</v>
      </c>
      <c r="G24" s="30" t="s">
        <v>7</v>
      </c>
      <c r="H24" s="31">
        <f t="shared" si="0"/>
        <v>-3</v>
      </c>
      <c r="I24" s="43"/>
      <c r="J24" s="43" t="s">
        <v>187</v>
      </c>
      <c r="K24" s="43"/>
      <c r="L24" s="15">
        <f t="shared" si="1"/>
        <v>1</v>
      </c>
    </row>
    <row r="25" spans="1:12" ht="17.45" customHeight="1" x14ac:dyDescent="0.25">
      <c r="A25" s="25">
        <v>17</v>
      </c>
      <c r="B25" s="26" t="s">
        <v>159</v>
      </c>
      <c r="C25" s="27" t="s">
        <v>74</v>
      </c>
      <c r="D25" s="28" t="s">
        <v>3</v>
      </c>
      <c r="E25" s="28" t="s">
        <v>191</v>
      </c>
      <c r="F25" s="29" t="s">
        <v>42</v>
      </c>
      <c r="G25" s="30" t="s">
        <v>5</v>
      </c>
      <c r="H25" s="31">
        <f t="shared" si="0"/>
        <v>-2</v>
      </c>
      <c r="I25" s="43" t="s">
        <v>187</v>
      </c>
      <c r="J25" s="43"/>
      <c r="K25" s="43" t="s">
        <v>187</v>
      </c>
      <c r="L25" s="15">
        <f t="shared" si="1"/>
        <v>2</v>
      </c>
    </row>
    <row r="26" spans="1:12" ht="17.45" customHeight="1" x14ac:dyDescent="0.25">
      <c r="A26" s="25">
        <v>18</v>
      </c>
      <c r="B26" s="26" t="s">
        <v>145</v>
      </c>
      <c r="C26" s="27" t="s">
        <v>74</v>
      </c>
      <c r="D26" s="28"/>
      <c r="E26" s="28" t="s">
        <v>191</v>
      </c>
      <c r="F26" s="29" t="s">
        <v>24</v>
      </c>
      <c r="G26" s="30" t="s">
        <v>17</v>
      </c>
      <c r="H26" s="31">
        <f t="shared" si="0"/>
        <v>-4</v>
      </c>
      <c r="I26" s="43"/>
      <c r="J26" s="43" t="s">
        <v>187</v>
      </c>
      <c r="K26" s="43"/>
      <c r="L26" s="15">
        <f t="shared" si="1"/>
        <v>1</v>
      </c>
    </row>
    <row r="27" spans="1:12" ht="17.45" customHeight="1" x14ac:dyDescent="0.25">
      <c r="A27" s="25">
        <v>19</v>
      </c>
      <c r="B27" s="26" t="s">
        <v>153</v>
      </c>
      <c r="C27" s="27" t="s">
        <v>93</v>
      </c>
      <c r="D27" s="28"/>
      <c r="E27" s="28" t="s">
        <v>191</v>
      </c>
      <c r="F27" s="29" t="s">
        <v>34</v>
      </c>
      <c r="G27" s="30" t="s">
        <v>11</v>
      </c>
      <c r="H27" s="31">
        <f t="shared" si="0"/>
        <v>-1</v>
      </c>
      <c r="I27" s="43" t="s">
        <v>187</v>
      </c>
      <c r="J27" s="43" t="s">
        <v>187</v>
      </c>
      <c r="K27" s="43" t="s">
        <v>187</v>
      </c>
      <c r="L27" s="15">
        <f t="shared" si="1"/>
        <v>3</v>
      </c>
    </row>
    <row r="28" spans="1:12" ht="17.45" customHeight="1" x14ac:dyDescent="0.25">
      <c r="A28" s="25">
        <v>20</v>
      </c>
      <c r="B28" s="26" t="s">
        <v>121</v>
      </c>
      <c r="C28" s="27" t="s">
        <v>108</v>
      </c>
      <c r="D28" s="28"/>
      <c r="E28" s="28" t="s">
        <v>191</v>
      </c>
      <c r="F28" s="29" t="s">
        <v>50</v>
      </c>
      <c r="G28" s="30" t="s">
        <v>25</v>
      </c>
      <c r="H28" s="31">
        <f t="shared" si="0"/>
        <v>-5</v>
      </c>
      <c r="I28" s="43" t="s">
        <v>187</v>
      </c>
      <c r="J28" s="43"/>
      <c r="K28" s="43"/>
      <c r="L28" s="15">
        <f t="shared" si="1"/>
        <v>1</v>
      </c>
    </row>
    <row r="29" spans="1:12" ht="17.45" customHeight="1" x14ac:dyDescent="0.25">
      <c r="A29" s="25">
        <v>21</v>
      </c>
      <c r="B29" s="26" t="s">
        <v>129</v>
      </c>
      <c r="C29" s="27" t="s">
        <v>96</v>
      </c>
      <c r="D29" s="28" t="s">
        <v>0</v>
      </c>
      <c r="E29" s="28" t="s">
        <v>191</v>
      </c>
      <c r="F29" s="29" t="s">
        <v>37</v>
      </c>
      <c r="G29" s="30" t="s">
        <v>5</v>
      </c>
      <c r="H29" s="31">
        <f t="shared" si="0"/>
        <v>-2</v>
      </c>
      <c r="I29" s="43" t="s">
        <v>187</v>
      </c>
      <c r="J29" s="43" t="s">
        <v>187</v>
      </c>
      <c r="K29" s="43" t="s">
        <v>187</v>
      </c>
      <c r="L29" s="15">
        <f t="shared" si="1"/>
        <v>3</v>
      </c>
    </row>
    <row r="30" spans="1:12" ht="17.45" customHeight="1" x14ac:dyDescent="0.25">
      <c r="A30" s="25">
        <v>22</v>
      </c>
      <c r="B30" s="26" t="s">
        <v>139</v>
      </c>
      <c r="C30" s="27" t="s">
        <v>110</v>
      </c>
      <c r="D30" s="28"/>
      <c r="E30" s="28" t="s">
        <v>191</v>
      </c>
      <c r="F30" s="29" t="s">
        <v>53</v>
      </c>
      <c r="G30" s="30" t="s">
        <v>11</v>
      </c>
      <c r="H30" s="31">
        <f t="shared" si="0"/>
        <v>-1</v>
      </c>
      <c r="I30" s="43"/>
      <c r="J30" s="43"/>
      <c r="K30" s="43" t="s">
        <v>187</v>
      </c>
      <c r="L30" s="15">
        <f t="shared" si="1"/>
        <v>1</v>
      </c>
    </row>
    <row r="31" spans="1:12" ht="17.45" customHeight="1" x14ac:dyDescent="0.25">
      <c r="A31" s="25">
        <v>23</v>
      </c>
      <c r="B31" s="26" t="s">
        <v>121</v>
      </c>
      <c r="C31" s="27" t="s">
        <v>68</v>
      </c>
      <c r="D31" s="28" t="s">
        <v>3</v>
      </c>
      <c r="E31" s="28" t="s">
        <v>191</v>
      </c>
      <c r="F31" s="29" t="s">
        <v>4</v>
      </c>
      <c r="G31" s="30" t="s">
        <v>5</v>
      </c>
      <c r="H31" s="31">
        <f t="shared" si="0"/>
        <v>-2</v>
      </c>
      <c r="I31" s="43" t="s">
        <v>187</v>
      </c>
      <c r="J31" s="43" t="s">
        <v>187</v>
      </c>
      <c r="K31" s="43"/>
      <c r="L31" s="15">
        <f t="shared" si="1"/>
        <v>2</v>
      </c>
    </row>
    <row r="32" spans="1:12" ht="17.45" customHeight="1" x14ac:dyDescent="0.25">
      <c r="A32" s="25">
        <v>24</v>
      </c>
      <c r="B32" s="26" t="s">
        <v>131</v>
      </c>
      <c r="C32" s="27" t="s">
        <v>78</v>
      </c>
      <c r="D32" s="28"/>
      <c r="E32" s="28" t="s">
        <v>191</v>
      </c>
      <c r="F32" s="29" t="s">
        <v>16</v>
      </c>
      <c r="G32" s="30" t="s">
        <v>17</v>
      </c>
      <c r="H32" s="31">
        <f t="shared" si="0"/>
        <v>-4</v>
      </c>
      <c r="I32" s="43"/>
      <c r="J32" s="43" t="s">
        <v>187</v>
      </c>
      <c r="K32" s="43" t="s">
        <v>187</v>
      </c>
      <c r="L32" s="15">
        <f t="shared" si="1"/>
        <v>2</v>
      </c>
    </row>
    <row r="33" spans="1:12" ht="17.45" customHeight="1" x14ac:dyDescent="0.25">
      <c r="A33" s="25">
        <v>25</v>
      </c>
      <c r="B33" s="26" t="s">
        <v>134</v>
      </c>
      <c r="C33" s="27" t="s">
        <v>81</v>
      </c>
      <c r="D33" s="28"/>
      <c r="E33" s="28" t="s">
        <v>191</v>
      </c>
      <c r="F33" s="29" t="s">
        <v>20</v>
      </c>
      <c r="G33" s="30" t="s">
        <v>7</v>
      </c>
      <c r="H33" s="31">
        <f t="shared" si="0"/>
        <v>-3</v>
      </c>
      <c r="I33" s="43" t="s">
        <v>187</v>
      </c>
      <c r="J33" s="43" t="s">
        <v>187</v>
      </c>
      <c r="K33" s="43"/>
      <c r="L33" s="15">
        <f t="shared" si="1"/>
        <v>2</v>
      </c>
    </row>
    <row r="34" spans="1:12" ht="17.45" customHeight="1" x14ac:dyDescent="0.25">
      <c r="A34" s="25">
        <v>26</v>
      </c>
      <c r="B34" s="26" t="s">
        <v>144</v>
      </c>
      <c r="C34" s="27" t="s">
        <v>81</v>
      </c>
      <c r="D34" s="28"/>
      <c r="E34" s="28" t="s">
        <v>191</v>
      </c>
      <c r="F34" s="29" t="s">
        <v>23</v>
      </c>
      <c r="G34" s="30" t="s">
        <v>7</v>
      </c>
      <c r="H34" s="31">
        <f t="shared" si="0"/>
        <v>-3</v>
      </c>
      <c r="I34" s="43" t="s">
        <v>187</v>
      </c>
      <c r="J34" s="43" t="s">
        <v>187</v>
      </c>
      <c r="K34" s="43"/>
      <c r="L34" s="15">
        <f t="shared" si="1"/>
        <v>2</v>
      </c>
    </row>
    <row r="35" spans="1:12" ht="17.45" customHeight="1" x14ac:dyDescent="0.25">
      <c r="A35" s="25">
        <v>27</v>
      </c>
      <c r="B35" s="26" t="s">
        <v>132</v>
      </c>
      <c r="C35" s="27" t="s">
        <v>79</v>
      </c>
      <c r="D35" s="28"/>
      <c r="E35" s="28" t="s">
        <v>191</v>
      </c>
      <c r="F35" s="29" t="s">
        <v>18</v>
      </c>
      <c r="G35" s="30" t="s">
        <v>7</v>
      </c>
      <c r="H35" s="31">
        <f t="shared" si="0"/>
        <v>-3</v>
      </c>
      <c r="I35" s="43"/>
      <c r="J35" s="43"/>
      <c r="K35" s="43" t="s">
        <v>187</v>
      </c>
      <c r="L35" s="15">
        <f t="shared" si="1"/>
        <v>1</v>
      </c>
    </row>
    <row r="36" spans="1:12" ht="17.45" customHeight="1" x14ac:dyDescent="0.25">
      <c r="A36" s="25">
        <v>28</v>
      </c>
      <c r="B36" s="26" t="s">
        <v>132</v>
      </c>
      <c r="C36" s="27" t="s">
        <v>83</v>
      </c>
      <c r="D36" s="28"/>
      <c r="E36" s="28" t="s">
        <v>191</v>
      </c>
      <c r="F36" s="29" t="s">
        <v>22</v>
      </c>
      <c r="G36" s="30" t="s">
        <v>11</v>
      </c>
      <c r="H36" s="31">
        <f t="shared" si="0"/>
        <v>-1</v>
      </c>
      <c r="I36" s="43"/>
      <c r="J36" s="43" t="s">
        <v>187</v>
      </c>
      <c r="K36" s="43"/>
      <c r="L36" s="15">
        <f t="shared" si="1"/>
        <v>1</v>
      </c>
    </row>
    <row r="37" spans="1:12" ht="17.45" customHeight="1" x14ac:dyDescent="0.25">
      <c r="A37" s="25">
        <v>29</v>
      </c>
      <c r="B37" s="26" t="s">
        <v>135</v>
      </c>
      <c r="C37" s="27" t="s">
        <v>82</v>
      </c>
      <c r="D37" s="28"/>
      <c r="E37" s="28" t="s">
        <v>191</v>
      </c>
      <c r="F37" s="29" t="s">
        <v>21</v>
      </c>
      <c r="G37" s="30" t="s">
        <v>11</v>
      </c>
      <c r="H37" s="31">
        <f t="shared" si="0"/>
        <v>-1</v>
      </c>
      <c r="I37" s="43" t="s">
        <v>187</v>
      </c>
      <c r="J37" s="43" t="s">
        <v>187</v>
      </c>
      <c r="K37" s="43"/>
      <c r="L37" s="15">
        <f t="shared" si="1"/>
        <v>2</v>
      </c>
    </row>
    <row r="38" spans="1:12" ht="17.45" customHeight="1" x14ac:dyDescent="0.25">
      <c r="A38" s="25">
        <v>30</v>
      </c>
      <c r="B38" s="26" t="s">
        <v>143</v>
      </c>
      <c r="C38" s="27" t="s">
        <v>116</v>
      </c>
      <c r="D38" s="28"/>
      <c r="E38" s="28" t="s">
        <v>191</v>
      </c>
      <c r="F38" s="29" t="s">
        <v>62</v>
      </c>
      <c r="G38" s="30" t="s">
        <v>11</v>
      </c>
      <c r="H38" s="31">
        <f t="shared" si="0"/>
        <v>-1</v>
      </c>
      <c r="I38" s="43"/>
      <c r="J38" s="43"/>
      <c r="K38" s="43" t="s">
        <v>187</v>
      </c>
      <c r="L38" s="15">
        <f t="shared" si="1"/>
        <v>1</v>
      </c>
    </row>
    <row r="39" spans="1:12" ht="17.45" customHeight="1" x14ac:dyDescent="0.25">
      <c r="A39" s="25">
        <v>31</v>
      </c>
      <c r="B39" s="26" t="s">
        <v>138</v>
      </c>
      <c r="C39" s="27" t="s">
        <v>109</v>
      </c>
      <c r="D39" s="28"/>
      <c r="E39" s="28" t="s">
        <v>191</v>
      </c>
      <c r="F39" s="29" t="s">
        <v>52</v>
      </c>
      <c r="G39" s="30" t="s">
        <v>11</v>
      </c>
      <c r="H39" s="31">
        <f t="shared" si="0"/>
        <v>-1</v>
      </c>
      <c r="I39" s="43"/>
      <c r="J39" s="43" t="s">
        <v>187</v>
      </c>
      <c r="K39" s="43"/>
      <c r="L39" s="15">
        <f t="shared" si="1"/>
        <v>1</v>
      </c>
    </row>
    <row r="40" spans="1:12" ht="17.45" customHeight="1" x14ac:dyDescent="0.25">
      <c r="A40" s="25">
        <v>32</v>
      </c>
      <c r="B40" s="26" t="s">
        <v>121</v>
      </c>
      <c r="C40" s="27" t="s">
        <v>98</v>
      </c>
      <c r="D40" s="28"/>
      <c r="E40" s="28" t="s">
        <v>191</v>
      </c>
      <c r="F40" s="29" t="s">
        <v>39</v>
      </c>
      <c r="G40" s="30" t="s">
        <v>7</v>
      </c>
      <c r="H40" s="31">
        <f t="shared" si="0"/>
        <v>-3</v>
      </c>
      <c r="I40" s="43" t="s">
        <v>187</v>
      </c>
      <c r="J40" s="43" t="s">
        <v>187</v>
      </c>
      <c r="K40" s="43" t="s">
        <v>187</v>
      </c>
      <c r="L40" s="15">
        <f t="shared" si="1"/>
        <v>3</v>
      </c>
    </row>
    <row r="41" spans="1:12" ht="17.45" customHeight="1" x14ac:dyDescent="0.25">
      <c r="A41" s="25">
        <v>33</v>
      </c>
      <c r="B41" s="26" t="s">
        <v>173</v>
      </c>
      <c r="C41" s="27" t="s">
        <v>119</v>
      </c>
      <c r="D41" s="28"/>
      <c r="E41" s="28" t="s">
        <v>191</v>
      </c>
      <c r="F41" s="29" t="s">
        <v>66</v>
      </c>
      <c r="G41" s="30" t="s">
        <v>5</v>
      </c>
      <c r="H41" s="31">
        <f t="shared" si="0"/>
        <v>-2</v>
      </c>
      <c r="I41" s="43" t="s">
        <v>187</v>
      </c>
      <c r="J41" s="43"/>
      <c r="K41" s="43"/>
      <c r="L41" s="15">
        <f t="shared" si="1"/>
        <v>1</v>
      </c>
    </row>
    <row r="42" spans="1:12" ht="17.45" customHeight="1" x14ac:dyDescent="0.25">
      <c r="A42" s="25">
        <v>34</v>
      </c>
      <c r="B42" s="26" t="s">
        <v>149</v>
      </c>
      <c r="C42" s="27" t="s">
        <v>88</v>
      </c>
      <c r="D42" s="28"/>
      <c r="E42" s="28" t="s">
        <v>191</v>
      </c>
      <c r="F42" s="29" t="s">
        <v>29</v>
      </c>
      <c r="G42" s="30" t="s">
        <v>7</v>
      </c>
      <c r="H42" s="31">
        <f t="shared" si="0"/>
        <v>-3</v>
      </c>
      <c r="I42" s="43"/>
      <c r="J42" s="43"/>
      <c r="K42" s="43" t="s">
        <v>187</v>
      </c>
      <c r="L42" s="15">
        <f t="shared" si="1"/>
        <v>1</v>
      </c>
    </row>
    <row r="43" spans="1:12" ht="17.45" customHeight="1" x14ac:dyDescent="0.25">
      <c r="A43" s="25">
        <v>35</v>
      </c>
      <c r="B43" s="26" t="s">
        <v>164</v>
      </c>
      <c r="C43" s="27" t="s">
        <v>103</v>
      </c>
      <c r="D43" s="28"/>
      <c r="E43" s="28" t="s">
        <v>191</v>
      </c>
      <c r="F43" s="29" t="s">
        <v>47</v>
      </c>
      <c r="G43" s="30" t="s">
        <v>7</v>
      </c>
      <c r="H43" s="31">
        <f t="shared" si="0"/>
        <v>-3</v>
      </c>
      <c r="I43" s="43" t="s">
        <v>187</v>
      </c>
      <c r="J43" s="43"/>
      <c r="K43" s="43" t="s">
        <v>187</v>
      </c>
      <c r="L43" s="15">
        <f t="shared" si="1"/>
        <v>2</v>
      </c>
    </row>
    <row r="44" spans="1:12" ht="17.45" customHeight="1" x14ac:dyDescent="0.25">
      <c r="A44" s="25">
        <v>36</v>
      </c>
      <c r="B44" s="26" t="s">
        <v>150</v>
      </c>
      <c r="C44" s="27" t="s">
        <v>89</v>
      </c>
      <c r="D44" s="28"/>
      <c r="E44" s="28" t="s">
        <v>191</v>
      </c>
      <c r="F44" s="29" t="s">
        <v>30</v>
      </c>
      <c r="G44" s="30" t="s">
        <v>17</v>
      </c>
      <c r="H44" s="31">
        <f t="shared" si="0"/>
        <v>-4</v>
      </c>
      <c r="I44" s="43" t="s">
        <v>187</v>
      </c>
      <c r="J44" s="43" t="s">
        <v>187</v>
      </c>
      <c r="K44" s="43"/>
      <c r="L44" s="15">
        <f t="shared" si="1"/>
        <v>2</v>
      </c>
    </row>
    <row r="45" spans="1:12" ht="17.45" customHeight="1" x14ac:dyDescent="0.25">
      <c r="A45" s="25">
        <v>37</v>
      </c>
      <c r="B45" s="26" t="s">
        <v>161</v>
      </c>
      <c r="C45" s="27" t="s">
        <v>102</v>
      </c>
      <c r="D45" s="28"/>
      <c r="E45" s="28" t="s">
        <v>191</v>
      </c>
      <c r="F45" s="29" t="s">
        <v>44</v>
      </c>
      <c r="G45" s="30" t="s">
        <v>5</v>
      </c>
      <c r="H45" s="31">
        <f t="shared" si="0"/>
        <v>-2</v>
      </c>
      <c r="I45" s="43" t="s">
        <v>187</v>
      </c>
      <c r="J45" s="43"/>
      <c r="K45" s="43"/>
      <c r="L45" s="15">
        <f t="shared" si="1"/>
        <v>1</v>
      </c>
    </row>
    <row r="46" spans="1:12" ht="17.45" customHeight="1" x14ac:dyDescent="0.25">
      <c r="A46" s="25">
        <v>38</v>
      </c>
      <c r="B46" s="26" t="s">
        <v>160</v>
      </c>
      <c r="C46" s="27" t="s">
        <v>101</v>
      </c>
      <c r="D46" s="28"/>
      <c r="E46" s="28" t="s">
        <v>191</v>
      </c>
      <c r="F46" s="29" t="s">
        <v>43</v>
      </c>
      <c r="G46" s="30" t="s">
        <v>7</v>
      </c>
      <c r="H46" s="31">
        <f t="shared" si="0"/>
        <v>-3</v>
      </c>
      <c r="I46" s="43"/>
      <c r="J46" s="43" t="s">
        <v>187</v>
      </c>
      <c r="K46" s="43" t="s">
        <v>187</v>
      </c>
      <c r="L46" s="15">
        <f t="shared" si="1"/>
        <v>2</v>
      </c>
    </row>
    <row r="47" spans="1:12" ht="17.45" customHeight="1" x14ac:dyDescent="0.25">
      <c r="A47" s="25">
        <v>39</v>
      </c>
      <c r="B47" s="26" t="s">
        <v>146</v>
      </c>
      <c r="C47" s="27" t="s">
        <v>85</v>
      </c>
      <c r="D47" s="28"/>
      <c r="E47" s="28" t="s">
        <v>191</v>
      </c>
      <c r="F47" s="29" t="s">
        <v>26</v>
      </c>
      <c r="G47" s="30" t="s">
        <v>25</v>
      </c>
      <c r="H47" s="31">
        <f t="shared" si="0"/>
        <v>-5</v>
      </c>
      <c r="I47" s="43"/>
      <c r="J47" s="43"/>
      <c r="K47" s="43" t="s">
        <v>187</v>
      </c>
      <c r="L47" s="15">
        <f t="shared" si="1"/>
        <v>1</v>
      </c>
    </row>
    <row r="48" spans="1:12" ht="17.45" customHeight="1" x14ac:dyDescent="0.25">
      <c r="A48" s="25">
        <v>40</v>
      </c>
      <c r="B48" s="26" t="s">
        <v>128</v>
      </c>
      <c r="C48" s="27" t="s">
        <v>76</v>
      </c>
      <c r="D48" s="28"/>
      <c r="E48" s="28" t="s">
        <v>191</v>
      </c>
      <c r="F48" s="29" t="s">
        <v>14</v>
      </c>
      <c r="G48" s="30" t="s">
        <v>11</v>
      </c>
      <c r="H48" s="31">
        <f t="shared" si="0"/>
        <v>-1</v>
      </c>
      <c r="I48" s="43"/>
      <c r="J48" s="43" t="s">
        <v>187</v>
      </c>
      <c r="K48" s="43"/>
      <c r="L48" s="15">
        <f t="shared" si="1"/>
        <v>1</v>
      </c>
    </row>
    <row r="49" spans="1:12" ht="17.45" customHeight="1" x14ac:dyDescent="0.25">
      <c r="A49" s="25">
        <v>41</v>
      </c>
      <c r="B49" s="26" t="s">
        <v>147</v>
      </c>
      <c r="C49" s="27" t="s">
        <v>86</v>
      </c>
      <c r="D49" s="28"/>
      <c r="E49" s="28" t="s">
        <v>191</v>
      </c>
      <c r="F49" s="29" t="s">
        <v>27</v>
      </c>
      <c r="G49" s="30" t="s">
        <v>25</v>
      </c>
      <c r="H49" s="31">
        <f t="shared" ref="H49:H71" si="2">G49-17</f>
        <v>-5</v>
      </c>
      <c r="I49" s="43" t="s">
        <v>187</v>
      </c>
      <c r="J49" s="43"/>
      <c r="K49" s="43" t="s">
        <v>187</v>
      </c>
      <c r="L49" s="15">
        <f t="shared" ref="L49:L71" si="3">COUNTIF(I49:K49,"X")</f>
        <v>2</v>
      </c>
    </row>
    <row r="50" spans="1:12" ht="17.45" customHeight="1" x14ac:dyDescent="0.25">
      <c r="A50" s="25">
        <v>42</v>
      </c>
      <c r="B50" s="26" t="s">
        <v>162</v>
      </c>
      <c r="C50" s="27" t="s">
        <v>86</v>
      </c>
      <c r="D50" s="28"/>
      <c r="E50" s="28" t="s">
        <v>191</v>
      </c>
      <c r="F50" s="29" t="s">
        <v>45</v>
      </c>
      <c r="G50" s="30" t="s">
        <v>5</v>
      </c>
      <c r="H50" s="31">
        <f t="shared" si="2"/>
        <v>-2</v>
      </c>
      <c r="I50" s="43"/>
      <c r="J50" s="43" t="s">
        <v>187</v>
      </c>
      <c r="K50" s="43"/>
      <c r="L50" s="15">
        <f t="shared" si="3"/>
        <v>1</v>
      </c>
    </row>
    <row r="51" spans="1:12" ht="17.45" customHeight="1" x14ac:dyDescent="0.25">
      <c r="A51" s="25">
        <v>43</v>
      </c>
      <c r="B51" s="26" t="s">
        <v>121</v>
      </c>
      <c r="C51" s="27" t="s">
        <v>86</v>
      </c>
      <c r="D51" s="28"/>
      <c r="E51" s="28" t="s">
        <v>191</v>
      </c>
      <c r="F51" s="29" t="s">
        <v>51</v>
      </c>
      <c r="G51" s="30" t="s">
        <v>11</v>
      </c>
      <c r="H51" s="31">
        <f t="shared" si="2"/>
        <v>-1</v>
      </c>
      <c r="I51" s="43"/>
      <c r="J51" s="43" t="s">
        <v>187</v>
      </c>
      <c r="K51" s="43"/>
      <c r="L51" s="15">
        <f t="shared" si="3"/>
        <v>1</v>
      </c>
    </row>
    <row r="52" spans="1:12" ht="17.45" customHeight="1" x14ac:dyDescent="0.25">
      <c r="A52" s="25">
        <v>44</v>
      </c>
      <c r="B52" s="26" t="s">
        <v>170</v>
      </c>
      <c r="C52" s="27" t="s">
        <v>114</v>
      </c>
      <c r="D52" s="28"/>
      <c r="E52" s="28" t="s">
        <v>191</v>
      </c>
      <c r="F52" s="29" t="s">
        <v>59</v>
      </c>
      <c r="G52" s="30" t="s">
        <v>7</v>
      </c>
      <c r="H52" s="31">
        <f t="shared" si="2"/>
        <v>-3</v>
      </c>
      <c r="I52" s="43" t="s">
        <v>187</v>
      </c>
      <c r="J52" s="43"/>
      <c r="K52" s="43"/>
      <c r="L52" s="15">
        <f t="shared" si="3"/>
        <v>1</v>
      </c>
    </row>
    <row r="53" spans="1:12" ht="17.45" customHeight="1" x14ac:dyDescent="0.25">
      <c r="A53" s="25">
        <v>45</v>
      </c>
      <c r="B53" s="26" t="s">
        <v>140</v>
      </c>
      <c r="C53" s="27" t="s">
        <v>118</v>
      </c>
      <c r="D53" s="28"/>
      <c r="E53" s="28" t="s">
        <v>191</v>
      </c>
      <c r="F53" s="29" t="s">
        <v>65</v>
      </c>
      <c r="G53" s="30" t="s">
        <v>11</v>
      </c>
      <c r="H53" s="31">
        <f t="shared" si="2"/>
        <v>-1</v>
      </c>
      <c r="I53" s="43" t="s">
        <v>187</v>
      </c>
      <c r="J53" s="43"/>
      <c r="K53" s="43"/>
      <c r="L53" s="15">
        <f t="shared" si="3"/>
        <v>1</v>
      </c>
    </row>
    <row r="54" spans="1:12" ht="17.45" customHeight="1" x14ac:dyDescent="0.25">
      <c r="A54" s="25">
        <v>46</v>
      </c>
      <c r="B54" s="26" t="s">
        <v>127</v>
      </c>
      <c r="C54" s="27" t="s">
        <v>75</v>
      </c>
      <c r="D54" s="28"/>
      <c r="E54" s="28" t="s">
        <v>191</v>
      </c>
      <c r="F54" s="29" t="s">
        <v>13</v>
      </c>
      <c r="G54" s="30" t="s">
        <v>11</v>
      </c>
      <c r="H54" s="31">
        <f t="shared" si="2"/>
        <v>-1</v>
      </c>
      <c r="I54" s="43"/>
      <c r="J54" s="43" t="s">
        <v>187</v>
      </c>
      <c r="K54" s="43"/>
      <c r="L54" s="15">
        <f t="shared" si="3"/>
        <v>1</v>
      </c>
    </row>
    <row r="55" spans="1:12" ht="17.45" customHeight="1" x14ac:dyDescent="0.25">
      <c r="A55" s="25">
        <v>47</v>
      </c>
      <c r="B55" s="26" t="s">
        <v>157</v>
      </c>
      <c r="C55" s="27" t="s">
        <v>99</v>
      </c>
      <c r="D55" s="28"/>
      <c r="E55" s="28" t="s">
        <v>191</v>
      </c>
      <c r="F55" s="29" t="s">
        <v>40</v>
      </c>
      <c r="G55" s="30" t="s">
        <v>11</v>
      </c>
      <c r="H55" s="31">
        <f t="shared" si="2"/>
        <v>-1</v>
      </c>
      <c r="I55" s="43" t="s">
        <v>187</v>
      </c>
      <c r="J55" s="43" t="s">
        <v>187</v>
      </c>
      <c r="K55" s="43" t="s">
        <v>187</v>
      </c>
      <c r="L55" s="15">
        <f t="shared" si="3"/>
        <v>3</v>
      </c>
    </row>
    <row r="56" spans="1:12" ht="17.45" customHeight="1" x14ac:dyDescent="0.25">
      <c r="A56" s="25">
        <v>48</v>
      </c>
      <c r="B56" s="26" t="s">
        <v>156</v>
      </c>
      <c r="C56" s="27" t="s">
        <v>97</v>
      </c>
      <c r="D56" s="28"/>
      <c r="E56" s="28" t="s">
        <v>191</v>
      </c>
      <c r="F56" s="29" t="s">
        <v>38</v>
      </c>
      <c r="G56" s="30" t="s">
        <v>7</v>
      </c>
      <c r="H56" s="31">
        <f t="shared" si="2"/>
        <v>-3</v>
      </c>
      <c r="I56" s="43" t="s">
        <v>187</v>
      </c>
      <c r="J56" s="43" t="s">
        <v>187</v>
      </c>
      <c r="K56" s="43" t="s">
        <v>187</v>
      </c>
      <c r="L56" s="15">
        <f t="shared" si="3"/>
        <v>3</v>
      </c>
    </row>
    <row r="57" spans="1:12" ht="17.45" customHeight="1" x14ac:dyDescent="0.25">
      <c r="A57" s="25">
        <v>49</v>
      </c>
      <c r="B57" s="26" t="s">
        <v>133</v>
      </c>
      <c r="C57" s="27" t="s">
        <v>80</v>
      </c>
      <c r="D57" s="28"/>
      <c r="E57" s="28" t="s">
        <v>191</v>
      </c>
      <c r="F57" s="29" t="s">
        <v>19</v>
      </c>
      <c r="G57" s="30" t="s">
        <v>11</v>
      </c>
      <c r="H57" s="31">
        <f t="shared" si="2"/>
        <v>-1</v>
      </c>
      <c r="I57" s="43" t="s">
        <v>187</v>
      </c>
      <c r="J57" s="43"/>
      <c r="K57" s="43" t="s">
        <v>187</v>
      </c>
      <c r="L57" s="15">
        <f t="shared" si="3"/>
        <v>2</v>
      </c>
    </row>
    <row r="58" spans="1:12" ht="17.45" customHeight="1" x14ac:dyDescent="0.25">
      <c r="A58" s="25">
        <v>50</v>
      </c>
      <c r="B58" s="26" t="s">
        <v>172</v>
      </c>
      <c r="C58" s="27" t="s">
        <v>80</v>
      </c>
      <c r="D58" s="28"/>
      <c r="E58" s="28" t="s">
        <v>191</v>
      </c>
      <c r="F58" s="29" t="s">
        <v>64</v>
      </c>
      <c r="G58" s="30" t="s">
        <v>7</v>
      </c>
      <c r="H58" s="31">
        <f t="shared" si="2"/>
        <v>-3</v>
      </c>
      <c r="I58" s="43"/>
      <c r="J58" s="43"/>
      <c r="K58" s="43" t="s">
        <v>187</v>
      </c>
      <c r="L58" s="15">
        <f t="shared" si="3"/>
        <v>1</v>
      </c>
    </row>
    <row r="59" spans="1:12" ht="17.45" customHeight="1" x14ac:dyDescent="0.25">
      <c r="A59" s="25">
        <v>51</v>
      </c>
      <c r="B59" s="26" t="s">
        <v>151</v>
      </c>
      <c r="C59" s="27" t="s">
        <v>90</v>
      </c>
      <c r="D59" s="28"/>
      <c r="E59" s="28" t="s">
        <v>191</v>
      </c>
      <c r="F59" s="29" t="s">
        <v>31</v>
      </c>
      <c r="G59" s="30" t="s">
        <v>7</v>
      </c>
      <c r="H59" s="31">
        <f t="shared" si="2"/>
        <v>-3</v>
      </c>
      <c r="I59" s="43"/>
      <c r="J59" s="43"/>
      <c r="K59" s="43" t="s">
        <v>187</v>
      </c>
      <c r="L59" s="15">
        <f t="shared" si="3"/>
        <v>1</v>
      </c>
    </row>
    <row r="60" spans="1:12" ht="17.45" customHeight="1" x14ac:dyDescent="0.25">
      <c r="A60" s="25">
        <v>52</v>
      </c>
      <c r="B60" s="26" t="s">
        <v>141</v>
      </c>
      <c r="C60" s="27" t="s">
        <v>90</v>
      </c>
      <c r="D60" s="28"/>
      <c r="E60" s="28" t="s">
        <v>191</v>
      </c>
      <c r="F60" s="29" t="s">
        <v>60</v>
      </c>
      <c r="G60" s="30" t="s">
        <v>11</v>
      </c>
      <c r="H60" s="31">
        <f t="shared" si="2"/>
        <v>-1</v>
      </c>
      <c r="I60" s="43"/>
      <c r="J60" s="43"/>
      <c r="K60" s="43" t="s">
        <v>187</v>
      </c>
      <c r="L60" s="15">
        <f t="shared" si="3"/>
        <v>1</v>
      </c>
    </row>
    <row r="61" spans="1:12" ht="17.45" customHeight="1" x14ac:dyDescent="0.25">
      <c r="A61" s="25">
        <v>53</v>
      </c>
      <c r="B61" s="26" t="s">
        <v>154</v>
      </c>
      <c r="C61" s="27" t="s">
        <v>94</v>
      </c>
      <c r="D61" s="28"/>
      <c r="E61" s="28" t="s">
        <v>191</v>
      </c>
      <c r="F61" s="29" t="s">
        <v>35</v>
      </c>
      <c r="G61" s="30" t="s">
        <v>7</v>
      </c>
      <c r="H61" s="31">
        <f t="shared" si="2"/>
        <v>-3</v>
      </c>
      <c r="I61" s="43" t="s">
        <v>187</v>
      </c>
      <c r="J61" s="43" t="s">
        <v>187</v>
      </c>
      <c r="K61" s="44" t="s">
        <v>187</v>
      </c>
      <c r="L61" s="15">
        <f t="shared" si="3"/>
        <v>3</v>
      </c>
    </row>
    <row r="62" spans="1:12" ht="17.45" customHeight="1" x14ac:dyDescent="0.25">
      <c r="A62" s="25">
        <v>54</v>
      </c>
      <c r="B62" s="26" t="s">
        <v>165</v>
      </c>
      <c r="C62" s="27" t="s">
        <v>106</v>
      </c>
      <c r="D62" s="28"/>
      <c r="E62" s="28" t="s">
        <v>191</v>
      </c>
      <c r="F62" s="29" t="s">
        <v>48</v>
      </c>
      <c r="G62" s="30" t="s">
        <v>11</v>
      </c>
      <c r="H62" s="31">
        <f t="shared" si="2"/>
        <v>-1</v>
      </c>
      <c r="I62" s="43" t="s">
        <v>187</v>
      </c>
      <c r="J62" s="43"/>
      <c r="K62" s="43"/>
      <c r="L62" s="15">
        <f t="shared" si="3"/>
        <v>1</v>
      </c>
    </row>
    <row r="63" spans="1:12" ht="17.45" customHeight="1" x14ac:dyDescent="0.25">
      <c r="A63" s="25">
        <v>55</v>
      </c>
      <c r="B63" s="26" t="s">
        <v>121</v>
      </c>
      <c r="C63" s="27" t="s">
        <v>113</v>
      </c>
      <c r="D63" s="28"/>
      <c r="E63" s="28" t="s">
        <v>191</v>
      </c>
      <c r="F63" s="29" t="s">
        <v>58</v>
      </c>
      <c r="G63" s="30" t="s">
        <v>11</v>
      </c>
      <c r="H63" s="31">
        <f t="shared" si="2"/>
        <v>-1</v>
      </c>
      <c r="I63" s="43"/>
      <c r="J63" s="43" t="s">
        <v>187</v>
      </c>
      <c r="K63" s="43"/>
      <c r="L63" s="15">
        <f t="shared" si="3"/>
        <v>1</v>
      </c>
    </row>
    <row r="64" spans="1:12" ht="17.45" customHeight="1" x14ac:dyDescent="0.25">
      <c r="A64" s="25">
        <v>56</v>
      </c>
      <c r="B64" s="26" t="s">
        <v>166</v>
      </c>
      <c r="C64" s="27" t="s">
        <v>111</v>
      </c>
      <c r="D64" s="28"/>
      <c r="E64" s="28" t="s">
        <v>191</v>
      </c>
      <c r="F64" s="29" t="s">
        <v>54</v>
      </c>
      <c r="G64" s="30" t="s">
        <v>11</v>
      </c>
      <c r="H64" s="31">
        <f t="shared" si="2"/>
        <v>-1</v>
      </c>
      <c r="I64" s="43" t="s">
        <v>187</v>
      </c>
      <c r="J64" s="43"/>
      <c r="K64" s="43" t="s">
        <v>187</v>
      </c>
      <c r="L64" s="15">
        <f t="shared" si="3"/>
        <v>2</v>
      </c>
    </row>
    <row r="65" spans="1:12" ht="17.45" customHeight="1" x14ac:dyDescent="0.25">
      <c r="A65" s="25">
        <v>57</v>
      </c>
      <c r="B65" s="26" t="s">
        <v>137</v>
      </c>
      <c r="C65" s="27" t="s">
        <v>92</v>
      </c>
      <c r="D65" s="28"/>
      <c r="E65" s="28" t="s">
        <v>191</v>
      </c>
      <c r="F65" s="29" t="s">
        <v>33</v>
      </c>
      <c r="G65" s="30" t="s">
        <v>25</v>
      </c>
      <c r="H65" s="31">
        <f t="shared" si="2"/>
        <v>-5</v>
      </c>
      <c r="I65" s="43"/>
      <c r="J65" s="43"/>
      <c r="K65" s="43" t="s">
        <v>187</v>
      </c>
      <c r="L65" s="15">
        <f t="shared" si="3"/>
        <v>1</v>
      </c>
    </row>
    <row r="66" spans="1:12" ht="17.45" customHeight="1" x14ac:dyDescent="0.25">
      <c r="A66" s="25">
        <v>58</v>
      </c>
      <c r="B66" s="26" t="s">
        <v>171</v>
      </c>
      <c r="C66" s="27" t="s">
        <v>117</v>
      </c>
      <c r="D66" s="28"/>
      <c r="E66" s="28" t="s">
        <v>191</v>
      </c>
      <c r="F66" s="29" t="s">
        <v>63</v>
      </c>
      <c r="G66" s="30" t="s">
        <v>7</v>
      </c>
      <c r="H66" s="31">
        <f t="shared" si="2"/>
        <v>-3</v>
      </c>
      <c r="I66" s="43"/>
      <c r="J66" s="43"/>
      <c r="K66" s="43" t="s">
        <v>187</v>
      </c>
      <c r="L66" s="15">
        <f t="shared" si="3"/>
        <v>1</v>
      </c>
    </row>
    <row r="67" spans="1:12" ht="17.45" customHeight="1" x14ac:dyDescent="0.25">
      <c r="A67" s="25">
        <v>59</v>
      </c>
      <c r="B67" s="26" t="s">
        <v>125</v>
      </c>
      <c r="C67" s="27" t="s">
        <v>73</v>
      </c>
      <c r="D67" s="28"/>
      <c r="E67" s="28" t="s">
        <v>191</v>
      </c>
      <c r="F67" s="29" t="s">
        <v>12</v>
      </c>
      <c r="G67" s="30" t="s">
        <v>11</v>
      </c>
      <c r="H67" s="31">
        <f t="shared" si="2"/>
        <v>-1</v>
      </c>
      <c r="I67" s="43"/>
      <c r="J67" s="43" t="s">
        <v>187</v>
      </c>
      <c r="K67" s="43"/>
      <c r="L67" s="15">
        <f t="shared" si="3"/>
        <v>1</v>
      </c>
    </row>
    <row r="68" spans="1:12" ht="17.45" customHeight="1" x14ac:dyDescent="0.25">
      <c r="A68" s="25">
        <v>60</v>
      </c>
      <c r="B68" s="26" t="s">
        <v>124</v>
      </c>
      <c r="C68" s="27" t="s">
        <v>71</v>
      </c>
      <c r="D68" s="28"/>
      <c r="E68" s="28" t="s">
        <v>191</v>
      </c>
      <c r="F68" s="29" t="s">
        <v>9</v>
      </c>
      <c r="G68" s="30" t="s">
        <v>7</v>
      </c>
      <c r="H68" s="31">
        <f t="shared" si="2"/>
        <v>-3</v>
      </c>
      <c r="I68" s="43" t="s">
        <v>187</v>
      </c>
      <c r="J68" s="43" t="s">
        <v>187</v>
      </c>
      <c r="K68" s="43"/>
      <c r="L68" s="15">
        <f t="shared" si="3"/>
        <v>2</v>
      </c>
    </row>
    <row r="69" spans="1:12" ht="17.45" customHeight="1" x14ac:dyDescent="0.25">
      <c r="A69" s="25">
        <v>61</v>
      </c>
      <c r="B69" s="26" t="s">
        <v>155</v>
      </c>
      <c r="C69" s="27" t="s">
        <v>95</v>
      </c>
      <c r="D69" s="28"/>
      <c r="E69" s="28" t="s">
        <v>191</v>
      </c>
      <c r="F69" s="29" t="s">
        <v>36</v>
      </c>
      <c r="G69" s="30" t="s">
        <v>11</v>
      </c>
      <c r="H69" s="31">
        <f t="shared" si="2"/>
        <v>-1</v>
      </c>
      <c r="I69" s="43" t="s">
        <v>187</v>
      </c>
      <c r="J69" s="43" t="s">
        <v>187</v>
      </c>
      <c r="K69" s="43" t="s">
        <v>187</v>
      </c>
      <c r="L69" s="15">
        <f t="shared" si="3"/>
        <v>3</v>
      </c>
    </row>
    <row r="70" spans="1:12" ht="17.45" customHeight="1" x14ac:dyDescent="0.25">
      <c r="A70" s="25">
        <v>62</v>
      </c>
      <c r="B70" s="26" t="s">
        <v>142</v>
      </c>
      <c r="C70" s="27" t="s">
        <v>115</v>
      </c>
      <c r="D70" s="28"/>
      <c r="E70" s="28" t="s">
        <v>191</v>
      </c>
      <c r="F70" s="29" t="s">
        <v>61</v>
      </c>
      <c r="G70" s="30" t="s">
        <v>11</v>
      </c>
      <c r="H70" s="31">
        <f t="shared" si="2"/>
        <v>-1</v>
      </c>
      <c r="I70" s="43"/>
      <c r="J70" s="43"/>
      <c r="K70" s="43" t="s">
        <v>187</v>
      </c>
      <c r="L70" s="15">
        <f t="shared" si="3"/>
        <v>1</v>
      </c>
    </row>
    <row r="71" spans="1:12" ht="17.45" customHeight="1" x14ac:dyDescent="0.25">
      <c r="A71" s="25">
        <v>63</v>
      </c>
      <c r="B71" s="26" t="s">
        <v>121</v>
      </c>
      <c r="C71" s="27" t="s">
        <v>72</v>
      </c>
      <c r="D71" s="28"/>
      <c r="E71" s="28" t="s">
        <v>191</v>
      </c>
      <c r="F71" s="29" t="s">
        <v>10</v>
      </c>
      <c r="G71" s="30" t="s">
        <v>11</v>
      </c>
      <c r="H71" s="31">
        <f t="shared" si="2"/>
        <v>-1</v>
      </c>
      <c r="I71" s="43"/>
      <c r="J71" s="43" t="s">
        <v>187</v>
      </c>
      <c r="K71" s="43"/>
      <c r="L71" s="15">
        <f t="shared" si="3"/>
        <v>1</v>
      </c>
    </row>
    <row r="72" spans="1:12" x14ac:dyDescent="0.25">
      <c r="A72" s="32" t="s">
        <v>189</v>
      </c>
      <c r="B72" s="33"/>
      <c r="C72" s="33"/>
      <c r="D72" s="33"/>
      <c r="E72" s="33"/>
      <c r="F72" s="33"/>
      <c r="G72" s="34"/>
      <c r="H72" s="31"/>
      <c r="I72" s="31">
        <f>COUNTIF(I17:I71,"X")</f>
        <v>27</v>
      </c>
      <c r="J72" s="31">
        <f>COUNTIF(J17:J71,"X")</f>
        <v>29</v>
      </c>
      <c r="K72" s="31">
        <f>COUNTIF(K17:K71,"X")</f>
        <v>28</v>
      </c>
      <c r="L72" s="31"/>
    </row>
    <row r="74" spans="1:12" x14ac:dyDescent="0.25">
      <c r="H74" s="35" t="s">
        <v>192</v>
      </c>
      <c r="I74" s="35"/>
      <c r="J74" s="35"/>
      <c r="K74" s="35"/>
      <c r="L74" s="35"/>
    </row>
    <row r="75" spans="1:12" x14ac:dyDescent="0.25">
      <c r="H75" s="36" t="s">
        <v>193</v>
      </c>
      <c r="I75" s="36"/>
      <c r="J75" s="36"/>
      <c r="K75" s="36"/>
      <c r="L75" s="36"/>
    </row>
    <row r="76" spans="1:12" x14ac:dyDescent="0.25">
      <c r="H76" s="36" t="s">
        <v>194</v>
      </c>
      <c r="I76" s="36"/>
      <c r="J76" s="36"/>
      <c r="K76" s="36"/>
      <c r="L76" s="36"/>
    </row>
    <row r="77" spans="1:12" x14ac:dyDescent="0.25">
      <c r="H77" s="36" t="s">
        <v>195</v>
      </c>
      <c r="I77" s="36"/>
      <c r="J77" s="36"/>
      <c r="K77" s="36"/>
      <c r="L77" s="36"/>
    </row>
  </sheetData>
  <mergeCells count="20">
    <mergeCell ref="A5:L5"/>
    <mergeCell ref="H74:L74"/>
    <mergeCell ref="H75:L75"/>
    <mergeCell ref="H76:L76"/>
    <mergeCell ref="H77:L77"/>
    <mergeCell ref="A7:A8"/>
    <mergeCell ref="L7:L8"/>
    <mergeCell ref="A72:G72"/>
    <mergeCell ref="I7:K7"/>
    <mergeCell ref="G7:G8"/>
    <mergeCell ref="H7:H8"/>
    <mergeCell ref="F7:F8"/>
    <mergeCell ref="E7:E8"/>
    <mergeCell ref="D7:D8"/>
    <mergeCell ref="B7:C8"/>
    <mergeCell ref="A1:D1"/>
    <mergeCell ref="E1:L1"/>
    <mergeCell ref="A2:D2"/>
    <mergeCell ref="E2:L2"/>
    <mergeCell ref="A4:L4"/>
  </mergeCells>
  <phoneticPr fontId="0" type="noConversion"/>
  <printOptions horizontalCentered="1"/>
  <pageMargins left="0" right="0" top="0" bottom="0" header="0.25" footer="0.2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GOC</vt:lpstr>
      <vt:lpstr>GOC!Print_Titles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2014-03-02T02:08:35Z</dcterms:created>
  <dcterms:modified xsi:type="dcterms:W3CDTF">2017-10-02T16:03:45Z</dcterms:modified>
</cp:coreProperties>
</file>