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270" activeTab="0"/>
  </bookViews>
  <sheets>
    <sheet name="PCGDT" sheetId="1" r:id="rId1"/>
    <sheet name="TONGHOP-DAYTHAY" sheetId="2" r:id="rId2"/>
    <sheet name="TONGHOP-TRUTIETOT" sheetId="3" state="hidden" r:id="rId3"/>
  </sheets>
  <definedNames>
    <definedName name="gvdt">'PCGDT'!$F$9:$F$62</definedName>
    <definedName name="_xlnm.Print_Area" localSheetId="1">'TONGHOP-DAYTHAY'!$A$1:$V$35</definedName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<sst xmlns="http://schemas.openxmlformats.org/spreadsheetml/2006/main" count="330" uniqueCount="123">
  <si>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</si>
  <si>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</si>
  <si>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</si>
  <si>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</si>
  <si>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</si>
  <si>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</si>
  <si>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</si>
  <si>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</si>
  <si>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</si>
  <si>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</si>
  <si>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</si>
  <si>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</si>
  <si>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</si>
  <si>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</si>
  <si>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</si>
  <si>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</si>
  <si>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</si>
  <si>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</si>
  <si>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</si>
  <si>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</si>
  <si>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</si>
  <si>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</si>
  <si>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</si>
  <si>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</si>
  <si>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</si>
  <si>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</si>
  <si>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</si>
  <si>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</si>
  <si>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</si>
  <si>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</si>
  <si>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</si>
  <si>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</si>
  <si>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</si>
  <si>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</si>
  <si>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</si>
  <si>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</si>
  <si>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</si>
  <si>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</si>
  <si>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</si>
  <si>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</si>
  <si>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</si>
  <si>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</si>
  <si>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</si>
  <si>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</si>
  <si>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</si>
  <si>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</si>
  <si>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</si>
  <si>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</si>
  <si>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</si>
  <si>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</si>
  <si>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</si>
  <si>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</si>
  <si>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</si>
  <si>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</si>
  <si>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</si>
  <si>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</si>
  <si>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</si>
  <si>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Tuần 4</t>
  </si>
  <si>
    <t>THỐNG KÊ DẠY THAY NĂM HỌC 2017-2018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</si>
  <si>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</si>
  <si>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</si>
  <si>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</si>
  <si>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</si>
  <si>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</si>
  <si>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Xem lịch báo giảng</t>
  </si>
  <si>
    <t>Tuần 7</t>
  </si>
  <si>
    <t>Tuần 10</t>
  </si>
  <si>
    <t>Nguyễn Thanh Dũng</t>
  </si>
  <si>
    <t>T10</t>
  </si>
  <si>
    <t>Tuần 11</t>
  </si>
  <si>
    <t>Tuần 13</t>
  </si>
  <si>
    <t>Tuần 14</t>
  </si>
  <si>
    <t>Chiều</t>
  </si>
  <si>
    <t>10A02</t>
  </si>
  <si>
    <t>Tuần 17</t>
  </si>
  <si>
    <t>Toán</t>
  </si>
  <si>
    <t>Tuần 20</t>
  </si>
  <si>
    <t>Tuần 21</t>
  </si>
  <si>
    <t>Tuần 23</t>
  </si>
  <si>
    <t>12B03</t>
  </si>
  <si>
    <t>12B08</t>
  </si>
  <si>
    <t>10A05</t>
  </si>
  <si>
    <t>11C14</t>
  </si>
  <si>
    <t>11C06</t>
  </si>
  <si>
    <t>12B13</t>
  </si>
  <si>
    <t>Thầy Mai Bá Văn</t>
  </si>
  <si>
    <t>Thầy Phạm Vũ Kim Phong</t>
  </si>
  <si>
    <t>Cô Phan Thị Thu Hiền</t>
  </si>
  <si>
    <t>Cô Võ Thị Phương Lan</t>
  </si>
  <si>
    <t>Thầy Trần Quốc Hùng</t>
  </si>
  <si>
    <r>
      <t>Ea Kar, ngày 28</t>
    </r>
    <r>
      <rPr>
        <i/>
        <sz val="11"/>
        <color indexed="8"/>
        <rFont val="Arial"/>
        <family val="2"/>
      </rPr>
      <t xml:space="preserve"> tháng 01 năm 2018</t>
    </r>
  </si>
  <si>
    <t>PHÂN CÔNG DẠY THAY TUẦN 24, NĂM HỌC 2017 - 2018</t>
  </si>
  <si>
    <t>Thứ 2
Ngày 29-01-2018</t>
  </si>
  <si>
    <t>11C12</t>
  </si>
  <si>
    <t>Tin</t>
  </si>
  <si>
    <t>10A03</t>
  </si>
  <si>
    <t>Thứ 3, 
ngày 30-01-2018</t>
  </si>
  <si>
    <t>Thứ 4,
ngày 31-01-2018</t>
  </si>
  <si>
    <t>11C11</t>
  </si>
  <si>
    <t>11C02</t>
  </si>
  <si>
    <t>11C05</t>
  </si>
  <si>
    <t>Thứ 5,
ngày 01-02-2018</t>
  </si>
  <si>
    <t>10A01</t>
  </si>
  <si>
    <t>10A11</t>
  </si>
  <si>
    <t>Thứ 6,
ngày 02-02-2018</t>
  </si>
  <si>
    <t>11C10</t>
  </si>
  <si>
    <t>11C07</t>
  </si>
  <si>
    <t>Thứ 7,
ngày 03-02-2018</t>
  </si>
  <si>
    <t>Tuần 24</t>
  </si>
  <si>
    <t>Từ tuần 01 đến tuần 24</t>
  </si>
  <si>
    <t>Thầy Nguyễn Đình Kinh</t>
  </si>
  <si>
    <t>Thầy Hồ Tất Thành</t>
  </si>
  <si>
    <t>Thầy Vi Văn Tải</t>
  </si>
  <si>
    <t>Thầy Nguyễn Đình Kiều</t>
  </si>
  <si>
    <t>Thầy Lê Huy Hùng</t>
  </si>
  <si>
    <t>Cô Nguyễn Thị Hát</t>
  </si>
  <si>
    <t>Cô Nguyễn Thị Yến</t>
  </si>
  <si>
    <t>Thầy Hoàng Trọng Lập</t>
  </si>
  <si>
    <t>Thầy Nguyễn Văn Dục</t>
  </si>
  <si>
    <t>Cô Lê Thị Kim Uyên</t>
  </si>
  <si>
    <t>Cô Văn Thị Dạ Châu</t>
  </si>
  <si>
    <t>Thầy Nguyễn Đức Khanh</t>
  </si>
  <si>
    <t>- Dạy thay cho: Thầy Nguyễn Thanh Dũng, Thầy Nguyễn Văn Dục, Thầy Hoàng Trọng Lập, Thầy Nguyễn Đức Khanh (Lý do: Đi công tác tại Sở GD&amp;ĐT); cô Lê Thị Kim Uyên, cô Văn Thị Dạ Châu (lý do: thi GVDG cấp tỉnh).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</si>
</sst>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34" t="s">
        <v>0</v>
      </c>
      <c r="B1" s="34"/>
      <c r="C1" s="34"/>
      <c r="D1" s="34"/>
      <c r="E1" s="35" t="s">
        <v>1</v>
      </c>
      <c r="F1" s="35"/>
      <c r="G1" s="35"/>
      <c r="H1" s="35"/>
    </row>
    <row r="2" spans="1:8" ht="14.25">
      <c r="A2" s="35" t="s">
        <v>2</v>
      </c>
      <c r="B2" s="35"/>
      <c r="C2" s="35"/>
      <c r="D2" s="35"/>
      <c r="E2" s="35" t="s">
        <v>3</v>
      </c>
      <c r="F2" s="35"/>
      <c r="G2" s="35"/>
      <c r="H2" s="35"/>
    </row>
    <row r="3" ht="12" customHeight="1"/>
    <row r="4" spans="2:8" ht="21" customHeight="1">
      <c r="B4" s="16"/>
      <c r="C4" s="16"/>
      <c r="D4" s="16"/>
      <c r="E4" s="36" t="s">
        <v>90</v>
      </c>
      <c r="F4" s="36"/>
      <c r="G4" s="36"/>
      <c r="H4" s="36"/>
    </row>
    <row r="5" spans="1:8" ht="17.25" customHeight="1">
      <c r="A5" s="31" t="s">
        <v>91</v>
      </c>
      <c r="B5" s="31"/>
      <c r="C5" s="31"/>
      <c r="D5" s="31"/>
      <c r="E5" s="31"/>
      <c r="F5" s="31"/>
      <c r="G5" s="31"/>
      <c r="H5" s="31"/>
    </row>
    <row r="6" spans="1:8" ht="59.25" customHeight="1">
      <c r="A6" s="32" t="s">
        <v>122</v>
      </c>
      <c r="B6" s="33"/>
      <c r="C6" s="33"/>
      <c r="D6" s="33"/>
      <c r="E6" s="33"/>
      <c r="F6" s="33"/>
      <c r="G6" s="33"/>
      <c r="H6" s="33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ht="27.75" customHeight="1">
      <c r="A9" s="30" t="s">
        <v>92</v>
      </c>
      <c r="B9" s="37" t="s">
        <v>55</v>
      </c>
      <c r="C9" s="29">
        <v>3</v>
      </c>
      <c r="D9" s="29" t="s">
        <v>93</v>
      </c>
      <c r="E9" s="29" t="s">
        <v>94</v>
      </c>
      <c r="F9" s="53" t="s">
        <v>110</v>
      </c>
      <c r="G9" s="52" t="s">
        <v>64</v>
      </c>
      <c r="H9" s="28"/>
    </row>
    <row r="10" spans="1:8" ht="27.75" customHeight="1">
      <c r="A10" s="30"/>
      <c r="B10" s="37"/>
      <c r="C10" s="26">
        <v>4</v>
      </c>
      <c r="D10" s="26" t="s">
        <v>84</v>
      </c>
      <c r="E10" s="26" t="s">
        <v>75</v>
      </c>
      <c r="F10" s="53" t="s">
        <v>110</v>
      </c>
      <c r="G10" s="52" t="s">
        <v>64</v>
      </c>
      <c r="H10" s="28"/>
    </row>
    <row r="11" spans="1:8" ht="27.75" customHeight="1">
      <c r="A11" s="30"/>
      <c r="B11" s="37"/>
      <c r="C11" s="26">
        <v>5</v>
      </c>
      <c r="D11" s="26" t="s">
        <v>82</v>
      </c>
      <c r="E11" s="26" t="s">
        <v>75</v>
      </c>
      <c r="F11" s="53" t="s">
        <v>110</v>
      </c>
      <c r="G11" s="52" t="s">
        <v>64</v>
      </c>
      <c r="H11" s="28"/>
    </row>
    <row r="12" spans="1:8" ht="27.75" customHeight="1">
      <c r="A12" s="30"/>
      <c r="B12" s="37" t="s">
        <v>72</v>
      </c>
      <c r="C12" s="29">
        <v>1</v>
      </c>
      <c r="D12" s="29" t="s">
        <v>95</v>
      </c>
      <c r="E12" s="29" t="s">
        <v>94</v>
      </c>
      <c r="F12" s="53" t="s">
        <v>111</v>
      </c>
      <c r="G12" s="52" t="s">
        <v>64</v>
      </c>
      <c r="H12" s="28"/>
    </row>
    <row r="13" spans="1:8" ht="27.75" customHeight="1">
      <c r="A13" s="30"/>
      <c r="B13" s="37"/>
      <c r="C13" s="26">
        <v>2</v>
      </c>
      <c r="D13" s="26" t="s">
        <v>73</v>
      </c>
      <c r="E13" s="26" t="s">
        <v>94</v>
      </c>
      <c r="F13" s="53" t="s">
        <v>111</v>
      </c>
      <c r="G13" s="52" t="s">
        <v>64</v>
      </c>
      <c r="H13" s="28"/>
    </row>
    <row r="14" spans="1:8" ht="32.25" customHeight="1">
      <c r="A14" s="30" t="s">
        <v>96</v>
      </c>
      <c r="B14" s="37" t="s">
        <v>55</v>
      </c>
      <c r="C14" s="26">
        <v>1</v>
      </c>
      <c r="D14" s="37" t="s">
        <v>79</v>
      </c>
      <c r="E14" s="37" t="s">
        <v>75</v>
      </c>
      <c r="F14" s="54" t="s">
        <v>86</v>
      </c>
      <c r="G14" s="52" t="s">
        <v>64</v>
      </c>
      <c r="H14" s="26"/>
    </row>
    <row r="15" spans="1:8" ht="32.25" customHeight="1">
      <c r="A15" s="30"/>
      <c r="B15" s="37"/>
      <c r="C15" s="26">
        <v>2</v>
      </c>
      <c r="D15" s="37"/>
      <c r="E15" s="37"/>
      <c r="F15" s="54"/>
      <c r="G15" s="52" t="s">
        <v>64</v>
      </c>
      <c r="H15" s="26"/>
    </row>
    <row r="16" spans="1:8" ht="32.25" customHeight="1">
      <c r="A16" s="30"/>
      <c r="B16" s="37"/>
      <c r="C16" s="26">
        <v>4</v>
      </c>
      <c r="D16" s="37" t="s">
        <v>80</v>
      </c>
      <c r="E16" s="37" t="s">
        <v>75</v>
      </c>
      <c r="F16" s="54" t="s">
        <v>86</v>
      </c>
      <c r="G16" s="52" t="s">
        <v>64</v>
      </c>
      <c r="H16" s="26"/>
    </row>
    <row r="17" spans="1:8" ht="32.25" customHeight="1">
      <c r="A17" s="30"/>
      <c r="B17" s="37"/>
      <c r="C17" s="26">
        <v>5</v>
      </c>
      <c r="D17" s="37"/>
      <c r="E17" s="37"/>
      <c r="F17" s="54"/>
      <c r="G17" s="52" t="s">
        <v>64</v>
      </c>
      <c r="H17" s="26"/>
    </row>
    <row r="18" spans="1:8" ht="32.25" customHeight="1">
      <c r="A18" s="30"/>
      <c r="B18" s="37"/>
      <c r="C18" s="26">
        <v>1</v>
      </c>
      <c r="D18" s="26" t="s">
        <v>82</v>
      </c>
      <c r="E18" s="26" t="s">
        <v>75</v>
      </c>
      <c r="F18" s="53" t="s">
        <v>89</v>
      </c>
      <c r="G18" s="52" t="s">
        <v>64</v>
      </c>
      <c r="H18" s="26"/>
    </row>
    <row r="19" spans="1:8" ht="32.25" customHeight="1">
      <c r="A19" s="30"/>
      <c r="B19" s="37"/>
      <c r="C19" s="26">
        <v>3</v>
      </c>
      <c r="D19" s="37" t="s">
        <v>83</v>
      </c>
      <c r="E19" s="37" t="s">
        <v>75</v>
      </c>
      <c r="F19" s="54" t="s">
        <v>89</v>
      </c>
      <c r="G19" s="52" t="s">
        <v>64</v>
      </c>
      <c r="H19" s="26"/>
    </row>
    <row r="20" spans="1:8" ht="32.25" customHeight="1">
      <c r="A20" s="30"/>
      <c r="B20" s="37"/>
      <c r="C20" s="26">
        <v>4</v>
      </c>
      <c r="D20" s="37"/>
      <c r="E20" s="37"/>
      <c r="F20" s="54"/>
      <c r="G20" s="52" t="s">
        <v>64</v>
      </c>
      <c r="H20" s="26"/>
    </row>
    <row r="21" spans="1:8" s="27" customFormat="1" ht="32.25" customHeight="1">
      <c r="A21" s="30"/>
      <c r="B21" s="37"/>
      <c r="C21" s="26">
        <v>5</v>
      </c>
      <c r="D21" s="26" t="s">
        <v>84</v>
      </c>
      <c r="E21" s="26" t="s">
        <v>75</v>
      </c>
      <c r="F21" s="53" t="s">
        <v>88</v>
      </c>
      <c r="G21" s="52" t="s">
        <v>64</v>
      </c>
      <c r="H21" s="26"/>
    </row>
    <row r="22" spans="1:8" s="27" customFormat="1" ht="32.25" customHeight="1">
      <c r="A22" s="30"/>
      <c r="B22" s="37" t="s">
        <v>72</v>
      </c>
      <c r="C22" s="26">
        <v>1</v>
      </c>
      <c r="D22" s="26" t="s">
        <v>73</v>
      </c>
      <c r="E22" s="26" t="s">
        <v>75</v>
      </c>
      <c r="F22" s="53" t="s">
        <v>85</v>
      </c>
      <c r="G22" s="52" t="s">
        <v>64</v>
      </c>
      <c r="H22" s="26"/>
    </row>
    <row r="23" spans="1:8" s="27" customFormat="1" ht="32.25" customHeight="1">
      <c r="A23" s="30"/>
      <c r="B23" s="37"/>
      <c r="C23" s="26">
        <v>5</v>
      </c>
      <c r="D23" s="26" t="s">
        <v>81</v>
      </c>
      <c r="E23" s="26" t="s">
        <v>75</v>
      </c>
      <c r="F23" s="53" t="s">
        <v>112</v>
      </c>
      <c r="G23" s="52" t="s">
        <v>64</v>
      </c>
      <c r="H23" s="26"/>
    </row>
    <row r="24" spans="1:8" s="27" customFormat="1" ht="32.25" customHeight="1">
      <c r="A24" s="30" t="s">
        <v>97</v>
      </c>
      <c r="B24" s="37" t="s">
        <v>55</v>
      </c>
      <c r="C24" s="26">
        <v>1</v>
      </c>
      <c r="D24" s="26" t="s">
        <v>98</v>
      </c>
      <c r="E24" s="26" t="s">
        <v>94</v>
      </c>
      <c r="F24" s="53" t="s">
        <v>116</v>
      </c>
      <c r="G24" s="52" t="s">
        <v>64</v>
      </c>
      <c r="H24" s="26"/>
    </row>
    <row r="25" spans="1:8" s="27" customFormat="1" ht="32.25" customHeight="1">
      <c r="A25" s="30"/>
      <c r="B25" s="37"/>
      <c r="C25" s="26">
        <v>2</v>
      </c>
      <c r="D25" s="26" t="s">
        <v>99</v>
      </c>
      <c r="E25" s="26" t="s">
        <v>94</v>
      </c>
      <c r="F25" s="53" t="s">
        <v>116</v>
      </c>
      <c r="G25" s="52" t="s">
        <v>64</v>
      </c>
      <c r="H25" s="26"/>
    </row>
    <row r="26" spans="1:8" s="27" customFormat="1" ht="32.25" customHeight="1">
      <c r="A26" s="30"/>
      <c r="B26" s="37"/>
      <c r="C26" s="26">
        <v>3</v>
      </c>
      <c r="D26" s="26" t="s">
        <v>93</v>
      </c>
      <c r="E26" s="26" t="s">
        <v>94</v>
      </c>
      <c r="F26" s="53" t="s">
        <v>111</v>
      </c>
      <c r="G26" s="52" t="s">
        <v>64</v>
      </c>
      <c r="H26" s="26"/>
    </row>
    <row r="27" spans="1:8" s="27" customFormat="1" ht="32.25" customHeight="1">
      <c r="A27" s="30"/>
      <c r="B27" s="37"/>
      <c r="C27" s="26">
        <v>5</v>
      </c>
      <c r="D27" s="26" t="s">
        <v>100</v>
      </c>
      <c r="E27" s="26" t="s">
        <v>94</v>
      </c>
      <c r="F27" s="53" t="s">
        <v>111</v>
      </c>
      <c r="G27" s="52" t="s">
        <v>64</v>
      </c>
      <c r="H27" s="26"/>
    </row>
    <row r="28" spans="1:8" s="27" customFormat="1" ht="32.25" customHeight="1">
      <c r="A28" s="30"/>
      <c r="B28" s="37"/>
      <c r="C28" s="26">
        <v>5</v>
      </c>
      <c r="D28" s="26" t="s">
        <v>80</v>
      </c>
      <c r="E28" s="26" t="s">
        <v>94</v>
      </c>
      <c r="F28" s="53" t="s">
        <v>113</v>
      </c>
      <c r="G28" s="52" t="s">
        <v>64</v>
      </c>
      <c r="H28" s="26"/>
    </row>
    <row r="29" spans="1:8" s="27" customFormat="1" ht="32.25" customHeight="1">
      <c r="A29" s="30" t="s">
        <v>101</v>
      </c>
      <c r="B29" s="37" t="s">
        <v>55</v>
      </c>
      <c r="C29" s="26">
        <v>1</v>
      </c>
      <c r="D29" s="37" t="s">
        <v>98</v>
      </c>
      <c r="E29" s="37" t="s">
        <v>94</v>
      </c>
      <c r="F29" s="54" t="s">
        <v>114</v>
      </c>
      <c r="G29" s="52" t="s">
        <v>64</v>
      </c>
      <c r="H29" s="26"/>
    </row>
    <row r="30" spans="1:8" s="27" customFormat="1" ht="32.25" customHeight="1">
      <c r="A30" s="30"/>
      <c r="B30" s="37"/>
      <c r="C30" s="26">
        <v>2</v>
      </c>
      <c r="D30" s="37"/>
      <c r="E30" s="37"/>
      <c r="F30" s="54"/>
      <c r="G30" s="52" t="s">
        <v>64</v>
      </c>
      <c r="H30" s="26"/>
    </row>
    <row r="31" spans="1:8" s="27" customFormat="1" ht="32.25" customHeight="1">
      <c r="A31" s="30"/>
      <c r="B31" s="37"/>
      <c r="C31" s="26">
        <v>3</v>
      </c>
      <c r="D31" s="26" t="s">
        <v>99</v>
      </c>
      <c r="E31" s="26" t="s">
        <v>94</v>
      </c>
      <c r="F31" s="53" t="s">
        <v>114</v>
      </c>
      <c r="G31" s="52" t="s">
        <v>64</v>
      </c>
      <c r="H31" s="26"/>
    </row>
    <row r="32" spans="1:8" s="27" customFormat="1" ht="32.25" customHeight="1">
      <c r="A32" s="30"/>
      <c r="B32" s="37" t="s">
        <v>72</v>
      </c>
      <c r="C32" s="26">
        <v>1</v>
      </c>
      <c r="D32" s="37" t="s">
        <v>102</v>
      </c>
      <c r="E32" s="37" t="s">
        <v>94</v>
      </c>
      <c r="F32" s="54" t="s">
        <v>113</v>
      </c>
      <c r="G32" s="52" t="s">
        <v>64</v>
      </c>
      <c r="H32" s="26"/>
    </row>
    <row r="33" spans="1:8" s="27" customFormat="1" ht="32.25" customHeight="1">
      <c r="A33" s="30"/>
      <c r="B33" s="37"/>
      <c r="C33" s="26">
        <v>2</v>
      </c>
      <c r="D33" s="37"/>
      <c r="E33" s="37"/>
      <c r="F33" s="54"/>
      <c r="G33" s="52" t="s">
        <v>64</v>
      </c>
      <c r="H33" s="26"/>
    </row>
    <row r="34" spans="1:8" s="27" customFormat="1" ht="32.25" customHeight="1">
      <c r="A34" s="30"/>
      <c r="B34" s="37"/>
      <c r="C34" s="26">
        <v>3</v>
      </c>
      <c r="D34" s="26" t="s">
        <v>73</v>
      </c>
      <c r="E34" s="26" t="s">
        <v>94</v>
      </c>
      <c r="F34" s="53" t="s">
        <v>113</v>
      </c>
      <c r="G34" s="52" t="s">
        <v>64</v>
      </c>
      <c r="H34" s="26"/>
    </row>
    <row r="35" spans="1:8" s="27" customFormat="1" ht="32.25" customHeight="1">
      <c r="A35" s="30"/>
      <c r="B35" s="37"/>
      <c r="C35" s="26">
        <v>2</v>
      </c>
      <c r="D35" s="26" t="s">
        <v>95</v>
      </c>
      <c r="E35" s="26" t="s">
        <v>94</v>
      </c>
      <c r="F35" s="53" t="s">
        <v>116</v>
      </c>
      <c r="G35" s="52" t="s">
        <v>64</v>
      </c>
      <c r="H35" s="26"/>
    </row>
    <row r="36" spans="1:8" s="27" customFormat="1" ht="32.25" customHeight="1">
      <c r="A36" s="30"/>
      <c r="B36" s="37"/>
      <c r="C36" s="26">
        <v>3</v>
      </c>
      <c r="D36" s="26" t="s">
        <v>103</v>
      </c>
      <c r="E36" s="26" t="s">
        <v>94</v>
      </c>
      <c r="F36" s="53" t="s">
        <v>116</v>
      </c>
      <c r="G36" s="52" t="s">
        <v>64</v>
      </c>
      <c r="H36" s="26"/>
    </row>
    <row r="37" spans="1:8" s="27" customFormat="1" ht="32.25" customHeight="1">
      <c r="A37" s="30" t="s">
        <v>104</v>
      </c>
      <c r="B37" s="37" t="s">
        <v>55</v>
      </c>
      <c r="C37" s="26">
        <v>1</v>
      </c>
      <c r="D37" s="37" t="s">
        <v>105</v>
      </c>
      <c r="E37" s="37" t="s">
        <v>75</v>
      </c>
      <c r="F37" s="54" t="s">
        <v>115</v>
      </c>
      <c r="G37" s="52" t="s">
        <v>64</v>
      </c>
      <c r="H37" s="26"/>
    </row>
    <row r="38" spans="1:8" s="27" customFormat="1" ht="32.25" customHeight="1">
      <c r="A38" s="30"/>
      <c r="B38" s="37"/>
      <c r="C38" s="26">
        <v>2</v>
      </c>
      <c r="D38" s="37"/>
      <c r="E38" s="37"/>
      <c r="F38" s="54"/>
      <c r="G38" s="52" t="s">
        <v>64</v>
      </c>
      <c r="H38" s="26"/>
    </row>
    <row r="39" spans="1:8" s="27" customFormat="1" ht="32.25" customHeight="1">
      <c r="A39" s="30"/>
      <c r="B39" s="37"/>
      <c r="C39" s="26">
        <v>3</v>
      </c>
      <c r="D39" s="26" t="s">
        <v>106</v>
      </c>
      <c r="E39" s="26" t="s">
        <v>75</v>
      </c>
      <c r="F39" s="53" t="s">
        <v>115</v>
      </c>
      <c r="G39" s="52" t="s">
        <v>64</v>
      </c>
      <c r="H39" s="26"/>
    </row>
    <row r="40" spans="1:8" s="27" customFormat="1" ht="32.25" customHeight="1">
      <c r="A40" s="30"/>
      <c r="B40" s="37"/>
      <c r="C40" s="26">
        <v>1</v>
      </c>
      <c r="D40" s="26" t="s">
        <v>80</v>
      </c>
      <c r="E40" s="26" t="s">
        <v>75</v>
      </c>
      <c r="F40" s="54" t="s">
        <v>112</v>
      </c>
      <c r="G40" s="52" t="s">
        <v>64</v>
      </c>
      <c r="H40" s="26"/>
    </row>
    <row r="41" spans="1:8" s="27" customFormat="1" ht="32.25" customHeight="1">
      <c r="A41" s="30"/>
      <c r="B41" s="37"/>
      <c r="C41" s="26">
        <v>2</v>
      </c>
      <c r="D41" s="26" t="s">
        <v>80</v>
      </c>
      <c r="E41" s="26" t="s">
        <v>75</v>
      </c>
      <c r="F41" s="54"/>
      <c r="G41" s="52" t="s">
        <v>64</v>
      </c>
      <c r="H41" s="26"/>
    </row>
    <row r="42" spans="1:8" s="27" customFormat="1" ht="32.25" customHeight="1">
      <c r="A42" s="30"/>
      <c r="B42" s="37"/>
      <c r="C42" s="26">
        <v>4</v>
      </c>
      <c r="D42" s="37" t="s">
        <v>79</v>
      </c>
      <c r="E42" s="37" t="s">
        <v>75</v>
      </c>
      <c r="F42" s="54" t="s">
        <v>85</v>
      </c>
      <c r="G42" s="52" t="s">
        <v>64</v>
      </c>
      <c r="H42" s="26"/>
    </row>
    <row r="43" spans="1:8" s="27" customFormat="1" ht="32.25" customHeight="1">
      <c r="A43" s="30"/>
      <c r="B43" s="37"/>
      <c r="C43" s="26">
        <v>5</v>
      </c>
      <c r="D43" s="37"/>
      <c r="E43" s="37"/>
      <c r="F43" s="54"/>
      <c r="G43" s="52" t="s">
        <v>64</v>
      </c>
      <c r="H43" s="26"/>
    </row>
    <row r="44" spans="1:8" s="27" customFormat="1" ht="32.25" customHeight="1">
      <c r="A44" s="30"/>
      <c r="B44" s="37" t="s">
        <v>72</v>
      </c>
      <c r="C44" s="26">
        <v>1</v>
      </c>
      <c r="D44" s="26" t="s">
        <v>95</v>
      </c>
      <c r="E44" s="26" t="s">
        <v>75</v>
      </c>
      <c r="F44" s="53" t="s">
        <v>87</v>
      </c>
      <c r="G44" s="52" t="s">
        <v>64</v>
      </c>
      <c r="H44" s="26"/>
    </row>
    <row r="45" spans="1:8" s="27" customFormat="1" ht="32.25" customHeight="1">
      <c r="A45" s="30"/>
      <c r="B45" s="37"/>
      <c r="C45" s="26">
        <v>4</v>
      </c>
      <c r="D45" s="37" t="s">
        <v>81</v>
      </c>
      <c r="E45" s="37" t="s">
        <v>75</v>
      </c>
      <c r="F45" s="54" t="s">
        <v>87</v>
      </c>
      <c r="G45" s="52" t="s">
        <v>64</v>
      </c>
      <c r="H45" s="26"/>
    </row>
    <row r="46" spans="1:8" s="27" customFormat="1" ht="32.25" customHeight="1">
      <c r="A46" s="30"/>
      <c r="B46" s="37"/>
      <c r="C46" s="26">
        <v>5</v>
      </c>
      <c r="D46" s="37"/>
      <c r="E46" s="37"/>
      <c r="F46" s="54"/>
      <c r="G46" s="52" t="s">
        <v>64</v>
      </c>
      <c r="H46" s="26"/>
    </row>
    <row r="47" spans="1:8" s="27" customFormat="1" ht="32.25" customHeight="1">
      <c r="A47" s="30"/>
      <c r="B47" s="37"/>
      <c r="C47" s="26">
        <v>4</v>
      </c>
      <c r="D47" s="37" t="s">
        <v>73</v>
      </c>
      <c r="E47" s="37" t="s">
        <v>75</v>
      </c>
      <c r="F47" s="54" t="s">
        <v>110</v>
      </c>
      <c r="G47" s="52" t="s">
        <v>64</v>
      </c>
      <c r="H47" s="26"/>
    </row>
    <row r="48" spans="1:8" s="27" customFormat="1" ht="32.25" customHeight="1">
      <c r="A48" s="30"/>
      <c r="B48" s="37"/>
      <c r="C48" s="26">
        <v>5</v>
      </c>
      <c r="D48" s="37"/>
      <c r="E48" s="37"/>
      <c r="F48" s="54"/>
      <c r="G48" s="52" t="s">
        <v>64</v>
      </c>
      <c r="H48" s="26"/>
    </row>
    <row r="49" spans="1:8" s="27" customFormat="1" ht="32.25" customHeight="1">
      <c r="A49" s="30"/>
      <c r="B49" s="37"/>
      <c r="C49" s="26">
        <v>5</v>
      </c>
      <c r="D49" s="26" t="s">
        <v>103</v>
      </c>
      <c r="E49" s="26" t="s">
        <v>94</v>
      </c>
      <c r="F49" s="53" t="s">
        <v>112</v>
      </c>
      <c r="G49" s="52" t="s">
        <v>64</v>
      </c>
      <c r="H49" s="26"/>
    </row>
    <row r="50" spans="1:8" s="27" customFormat="1" ht="32.25" customHeight="1">
      <c r="A50" s="30" t="s">
        <v>107</v>
      </c>
      <c r="B50" s="37" t="s">
        <v>55</v>
      </c>
      <c r="C50" s="26">
        <v>1</v>
      </c>
      <c r="D50" s="26" t="s">
        <v>105</v>
      </c>
      <c r="E50" s="26" t="s">
        <v>75</v>
      </c>
      <c r="F50" s="53" t="s">
        <v>86</v>
      </c>
      <c r="G50" s="52" t="s">
        <v>64</v>
      </c>
      <c r="H50" s="26"/>
    </row>
    <row r="51" spans="1:8" s="27" customFormat="1" ht="32.25" customHeight="1">
      <c r="A51" s="30"/>
      <c r="B51" s="37"/>
      <c r="C51" s="26">
        <v>3</v>
      </c>
      <c r="D51" s="37" t="s">
        <v>106</v>
      </c>
      <c r="E51" s="37" t="s">
        <v>75</v>
      </c>
      <c r="F51" s="54" t="s">
        <v>85</v>
      </c>
      <c r="G51" s="52" t="s">
        <v>64</v>
      </c>
      <c r="H51" s="26"/>
    </row>
    <row r="52" spans="1:8" s="27" customFormat="1" ht="32.25" customHeight="1">
      <c r="A52" s="30"/>
      <c r="B52" s="37"/>
      <c r="C52" s="26">
        <v>4</v>
      </c>
      <c r="D52" s="37"/>
      <c r="E52" s="37"/>
      <c r="F52" s="54"/>
      <c r="G52" s="52" t="s">
        <v>64</v>
      </c>
      <c r="H52" s="26"/>
    </row>
    <row r="53" spans="1:8" s="27" customFormat="1" ht="32.25" customHeight="1">
      <c r="A53" s="30"/>
      <c r="B53" s="37"/>
      <c r="C53" s="26">
        <v>1</v>
      </c>
      <c r="D53" s="26" t="s">
        <v>82</v>
      </c>
      <c r="E53" s="26" t="s">
        <v>75</v>
      </c>
      <c r="F53" s="53" t="s">
        <v>89</v>
      </c>
      <c r="G53" s="52" t="s">
        <v>64</v>
      </c>
      <c r="H53" s="26"/>
    </row>
    <row r="54" spans="1:8" s="27" customFormat="1" ht="32.25" customHeight="1">
      <c r="A54" s="30"/>
      <c r="B54" s="37"/>
      <c r="C54" s="26">
        <v>2</v>
      </c>
      <c r="D54" s="26" t="s">
        <v>83</v>
      </c>
      <c r="E54" s="26" t="s">
        <v>75</v>
      </c>
      <c r="F54" s="53" t="s">
        <v>89</v>
      </c>
      <c r="G54" s="52" t="s">
        <v>64</v>
      </c>
      <c r="H54" s="26"/>
    </row>
    <row r="55" spans="1:8" s="27" customFormat="1" ht="32.25" customHeight="1">
      <c r="A55" s="30"/>
      <c r="B55" s="37"/>
      <c r="C55" s="26">
        <v>3</v>
      </c>
      <c r="D55" s="37" t="s">
        <v>84</v>
      </c>
      <c r="E55" s="37" t="s">
        <v>75</v>
      </c>
      <c r="F55" s="54" t="s">
        <v>87</v>
      </c>
      <c r="G55" s="52" t="s">
        <v>64</v>
      </c>
      <c r="H55" s="26"/>
    </row>
    <row r="56" spans="1:8" s="27" customFormat="1" ht="32.25" customHeight="1">
      <c r="A56" s="30"/>
      <c r="B56" s="37"/>
      <c r="C56" s="26">
        <v>4</v>
      </c>
      <c r="D56" s="37"/>
      <c r="E56" s="37"/>
      <c r="F56" s="54"/>
      <c r="G56" s="52" t="s">
        <v>64</v>
      </c>
      <c r="H56" s="26"/>
    </row>
    <row r="57" spans="1:8" s="27" customFormat="1" ht="32.25" customHeight="1">
      <c r="A57" s="30"/>
      <c r="B57" s="37"/>
      <c r="C57" s="26">
        <v>1</v>
      </c>
      <c r="D57" s="26" t="s">
        <v>100</v>
      </c>
      <c r="E57" s="26" t="s">
        <v>94</v>
      </c>
      <c r="F57" s="53" t="s">
        <v>88</v>
      </c>
      <c r="G57" s="52" t="s">
        <v>64</v>
      </c>
      <c r="H57" s="26"/>
    </row>
    <row r="58" spans="1:8" s="27" customFormat="1" ht="32.25" customHeight="1">
      <c r="A58" s="30"/>
      <c r="B58" s="37"/>
      <c r="C58" s="26">
        <v>2</v>
      </c>
      <c r="D58" s="26" t="s">
        <v>99</v>
      </c>
      <c r="E58" s="26" t="s">
        <v>94</v>
      </c>
      <c r="F58" s="53" t="s">
        <v>88</v>
      </c>
      <c r="G58" s="52" t="s">
        <v>64</v>
      </c>
      <c r="H58" s="26"/>
    </row>
    <row r="59" spans="1:8" s="27" customFormat="1" ht="32.25" customHeight="1">
      <c r="A59" s="30"/>
      <c r="B59" s="37"/>
      <c r="C59" s="26">
        <v>3</v>
      </c>
      <c r="D59" s="37" t="s">
        <v>105</v>
      </c>
      <c r="E59" s="37" t="s">
        <v>94</v>
      </c>
      <c r="F59" s="54" t="s">
        <v>88</v>
      </c>
      <c r="G59" s="52" t="s">
        <v>64</v>
      </c>
      <c r="H59" s="26"/>
    </row>
    <row r="60" spans="1:8" s="27" customFormat="1" ht="32.25" customHeight="1">
      <c r="A60" s="30"/>
      <c r="B60" s="37"/>
      <c r="C60" s="26">
        <v>4</v>
      </c>
      <c r="D60" s="37"/>
      <c r="E60" s="37"/>
      <c r="F60" s="54"/>
      <c r="G60" s="52" t="s">
        <v>64</v>
      </c>
      <c r="H60" s="26"/>
    </row>
    <row r="61" spans="1:8" s="27" customFormat="1" ht="32.25" customHeight="1">
      <c r="A61" s="30"/>
      <c r="B61" s="37" t="s">
        <v>72</v>
      </c>
      <c r="C61" s="26">
        <v>1</v>
      </c>
      <c r="D61" s="37" t="s">
        <v>95</v>
      </c>
      <c r="E61" s="37" t="s">
        <v>75</v>
      </c>
      <c r="F61" s="54" t="s">
        <v>114</v>
      </c>
      <c r="G61" s="52" t="s">
        <v>64</v>
      </c>
      <c r="H61" s="26"/>
    </row>
    <row r="62" spans="1:8" s="27" customFormat="1" ht="32.25" customHeight="1">
      <c r="A62" s="30"/>
      <c r="B62" s="37"/>
      <c r="C62" s="26">
        <v>2</v>
      </c>
      <c r="D62" s="37"/>
      <c r="E62" s="37"/>
      <c r="F62" s="54"/>
      <c r="G62" s="52" t="s">
        <v>64</v>
      </c>
      <c r="H62" s="26"/>
    </row>
    <row r="63" spans="1:8" ht="15" customHeight="1">
      <c r="A63" s="19"/>
      <c r="B63" s="20"/>
      <c r="C63" s="20"/>
      <c r="D63" s="20"/>
      <c r="E63" s="20"/>
      <c r="F63" s="21"/>
      <c r="G63" s="22"/>
      <c r="H63" s="23"/>
    </row>
    <row r="64" spans="1:8" ht="14.25">
      <c r="A64" s="19"/>
      <c r="B64" s="20"/>
      <c r="C64" s="20"/>
      <c r="D64" s="20"/>
      <c r="E64" s="20"/>
      <c r="F64" s="21"/>
      <c r="G64" s="23" t="s">
        <v>56</v>
      </c>
      <c r="H64" s="23"/>
    </row>
    <row r="65" ht="14.25">
      <c r="G65" s="23" t="s">
        <v>46</v>
      </c>
    </row>
    <row r="66" ht="14.25">
      <c r="G66" s="14"/>
    </row>
    <row r="67" ht="14.25">
      <c r="G67" s="14"/>
    </row>
    <row r="68" ht="14.25">
      <c r="G68" s="14"/>
    </row>
    <row r="69" ht="14.25">
      <c r="G69" s="14" t="s">
        <v>9</v>
      </c>
    </row>
  </sheetData>
  <sheetProtection/>
  <mergeCells count="64">
    <mergeCell ref="F59:F60"/>
    <mergeCell ref="E59:E60"/>
    <mergeCell ref="D59:D60"/>
    <mergeCell ref="F61:F62"/>
    <mergeCell ref="D61:D62"/>
    <mergeCell ref="E61:E62"/>
    <mergeCell ref="D29:D30"/>
    <mergeCell ref="E29:E30"/>
    <mergeCell ref="D32:D33"/>
    <mergeCell ref="E32:E33"/>
    <mergeCell ref="F14:F15"/>
    <mergeCell ref="F16:F17"/>
    <mergeCell ref="F19:F20"/>
    <mergeCell ref="F29:F30"/>
    <mergeCell ref="F32:F33"/>
    <mergeCell ref="D45:D46"/>
    <mergeCell ref="E45:E46"/>
    <mergeCell ref="F37:F38"/>
    <mergeCell ref="F40:F41"/>
    <mergeCell ref="F42:F43"/>
    <mergeCell ref="F45:F46"/>
    <mergeCell ref="F47:F48"/>
    <mergeCell ref="D47:D48"/>
    <mergeCell ref="E47:E48"/>
    <mergeCell ref="F51:F52"/>
    <mergeCell ref="D42:D43"/>
    <mergeCell ref="E42:E43"/>
    <mergeCell ref="D37:D38"/>
    <mergeCell ref="E37:E38"/>
    <mergeCell ref="D51:D52"/>
    <mergeCell ref="E51:E52"/>
    <mergeCell ref="E19:E20"/>
    <mergeCell ref="D14:D15"/>
    <mergeCell ref="E14:E15"/>
    <mergeCell ref="D16:D17"/>
    <mergeCell ref="E16:E17"/>
    <mergeCell ref="F55:F56"/>
    <mergeCell ref="E55:E56"/>
    <mergeCell ref="D55:D56"/>
    <mergeCell ref="D19:D20"/>
    <mergeCell ref="A5:H5"/>
    <mergeCell ref="A6:H6"/>
    <mergeCell ref="A1:D1"/>
    <mergeCell ref="E1:H1"/>
    <mergeCell ref="A2:D2"/>
    <mergeCell ref="E2:H2"/>
    <mergeCell ref="E4:H4"/>
    <mergeCell ref="B9:B11"/>
    <mergeCell ref="A14:A23"/>
    <mergeCell ref="A9:A13"/>
    <mergeCell ref="B24:B28"/>
    <mergeCell ref="A24:A28"/>
    <mergeCell ref="B29:B31"/>
    <mergeCell ref="B32:B36"/>
    <mergeCell ref="A29:A36"/>
    <mergeCell ref="B22:B23"/>
    <mergeCell ref="B14:B21"/>
    <mergeCell ref="B12:B13"/>
    <mergeCell ref="B37:B43"/>
    <mergeCell ref="B44:B49"/>
    <mergeCell ref="A37:A49"/>
    <mergeCell ref="B50:B60"/>
    <mergeCell ref="B61:B62"/>
    <mergeCell ref="A50:A62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P22" sqref="P22"/>
    </sheetView>
  </sheetViews>
  <sheetFormatPr defaultColWidth="9.00390625" defaultRowHeight="14.25" outlineLevelCol="1"/>
  <cols>
    <col min="1" max="1" width="6.125" style="0" customWidth="1"/>
    <col min="2" max="2" width="21.75390625" style="0" customWidth="1"/>
    <col min="3" max="3" width="9.75390625" style="0" customWidth="1"/>
    <col min="4" max="12" width="4.375" style="0" customWidth="1" outlineLevel="1"/>
    <col min="13" max="20" width="4.375" style="0" customWidth="1"/>
    <col min="21" max="21" width="8.50390625" style="0" customWidth="1"/>
    <col min="22" max="22" width="6.625" style="0" customWidth="1"/>
    <col min="25" max="25" width="15.75390625" style="0" customWidth="1"/>
  </cols>
  <sheetData>
    <row r="1" spans="1:26" ht="14.25">
      <c r="A1" s="38" t="s">
        <v>0</v>
      </c>
      <c r="B1" s="38"/>
      <c r="C1" s="6"/>
      <c r="D1" s="39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X1" s="7"/>
      <c r="Y1" s="7"/>
      <c r="Z1" s="7"/>
    </row>
    <row r="2" spans="1:22" ht="14.25">
      <c r="A2" s="39" t="s">
        <v>2</v>
      </c>
      <c r="B2" s="39"/>
      <c r="C2" s="7"/>
      <c r="D2" s="39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10.5" customHeight="1"/>
    <row r="4" spans="2:26" ht="13.5" customHeight="1">
      <c r="B4" s="8"/>
      <c r="C4" s="8"/>
      <c r="D4" s="40" t="str">
        <f>PCGDT!E4</f>
        <v>Ea Kar, ngày 28 tháng 01 năm 2018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8"/>
      <c r="X4" s="8"/>
      <c r="Y4" s="8"/>
      <c r="Z4" s="8"/>
    </row>
    <row r="5" ht="7.5" customHeight="1"/>
    <row r="6" spans="1:26" ht="15.75">
      <c r="A6" s="41" t="s">
        <v>58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9"/>
      <c r="X6" s="9"/>
      <c r="Y6" s="9"/>
      <c r="Z6" s="9"/>
    </row>
    <row r="7" spans="1:26" ht="15">
      <c r="A7" s="51" t="s">
        <v>109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4" t="s">
        <v>4</v>
      </c>
      <c r="B9" s="44" t="s">
        <v>5</v>
      </c>
      <c r="C9" s="42" t="s">
        <v>24</v>
      </c>
      <c r="D9" s="45" t="s">
        <v>42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2" t="s">
        <v>47</v>
      </c>
      <c r="V9" s="44" t="s">
        <v>6</v>
      </c>
    </row>
    <row r="10" spans="1:256" ht="33" customHeight="1">
      <c r="A10" s="44"/>
      <c r="B10" s="44"/>
      <c r="C10" s="43"/>
      <c r="D10" s="13" t="s">
        <v>43</v>
      </c>
      <c r="E10" s="13" t="s">
        <v>57</v>
      </c>
      <c r="F10" s="13" t="s">
        <v>59</v>
      </c>
      <c r="G10" s="13" t="s">
        <v>65</v>
      </c>
      <c r="H10" s="13" t="s">
        <v>66</v>
      </c>
      <c r="I10" s="13" t="s">
        <v>69</v>
      </c>
      <c r="J10" s="13" t="s">
        <v>70</v>
      </c>
      <c r="K10" s="13" t="s">
        <v>71</v>
      </c>
      <c r="L10" s="13" t="s">
        <v>74</v>
      </c>
      <c r="M10" s="13" t="s">
        <v>76</v>
      </c>
      <c r="N10" s="13" t="s">
        <v>77</v>
      </c>
      <c r="O10" s="13" t="s">
        <v>78</v>
      </c>
      <c r="P10" s="13" t="s">
        <v>108</v>
      </c>
      <c r="Q10" s="13"/>
      <c r="R10" s="13"/>
      <c r="S10" s="13"/>
      <c r="T10" s="13"/>
      <c r="U10" s="43"/>
      <c r="V10" s="44"/>
      <c r="IV10" s="13"/>
    </row>
    <row r="11" spans="1:22" ht="18" customHeight="1">
      <c r="A11" s="2">
        <v>1</v>
      </c>
      <c r="B11" s="3" t="s">
        <v>115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>
        <v>3</v>
      </c>
      <c r="Q11" s="4"/>
      <c r="R11" s="4"/>
      <c r="S11" s="4"/>
      <c r="T11" s="4"/>
      <c r="U11" s="2">
        <f>SUM(D11:T11)</f>
        <v>9</v>
      </c>
      <c r="V11" s="3"/>
    </row>
    <row r="12" spans="1:25" ht="18" customHeight="1">
      <c r="A12" s="2">
        <v>2</v>
      </c>
      <c r="B12" s="3" t="s">
        <v>117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3</v>
      </c>
      <c r="V12" s="3"/>
      <c r="Y12" s="1"/>
    </row>
    <row r="13" spans="1:25" ht="18" customHeight="1">
      <c r="A13" s="2">
        <v>3</v>
      </c>
      <c r="B13" s="3" t="s">
        <v>118</v>
      </c>
      <c r="C13" s="4" t="s">
        <v>27</v>
      </c>
      <c r="D13" s="4"/>
      <c r="E13" s="4"/>
      <c r="F13" s="4"/>
      <c r="G13" s="4">
        <v>2</v>
      </c>
      <c r="H13" s="4"/>
      <c r="I13" s="25">
        <v>3</v>
      </c>
      <c r="J13" s="4">
        <v>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7</v>
      </c>
      <c r="V13" s="3"/>
      <c r="Y13" s="1"/>
    </row>
    <row r="14" spans="1:25" ht="18" customHeight="1">
      <c r="A14" s="2">
        <v>4</v>
      </c>
      <c r="B14" s="3" t="s">
        <v>85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>
        <v>1</v>
      </c>
      <c r="P14" s="4">
        <v>5</v>
      </c>
      <c r="Q14" s="4"/>
      <c r="R14" s="4"/>
      <c r="S14" s="4"/>
      <c r="T14" s="4"/>
      <c r="U14" s="2">
        <f t="shared" si="0"/>
        <v>11</v>
      </c>
      <c r="V14" s="3"/>
      <c r="Y14" s="1"/>
    </row>
    <row r="15" spans="1:25" ht="18" customHeight="1">
      <c r="A15" s="2">
        <v>5</v>
      </c>
      <c r="B15" s="3" t="s">
        <v>116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>
        <v>4</v>
      </c>
      <c r="Q15" s="4"/>
      <c r="R15" s="4"/>
      <c r="S15" s="4"/>
      <c r="T15" s="4"/>
      <c r="U15" s="2">
        <f t="shared" si="0"/>
        <v>8</v>
      </c>
      <c r="V15" s="3"/>
      <c r="Y15" s="1"/>
    </row>
    <row r="16" spans="1:25" ht="18" customHeight="1">
      <c r="A16" s="2">
        <v>6</v>
      </c>
      <c r="B16" s="3" t="s">
        <v>119</v>
      </c>
      <c r="C16" s="4" t="s">
        <v>30</v>
      </c>
      <c r="D16" s="4"/>
      <c r="E16" s="4"/>
      <c r="F16" s="4"/>
      <c r="G16" s="4">
        <v>2</v>
      </c>
      <c r="H16" s="4">
        <v>2</v>
      </c>
      <c r="I16" s="24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112</v>
      </c>
      <c r="C17" s="4" t="s">
        <v>31</v>
      </c>
      <c r="D17" s="4">
        <v>2</v>
      </c>
      <c r="E17" s="4">
        <v>2</v>
      </c>
      <c r="F17" s="4"/>
      <c r="G17" s="4"/>
      <c r="H17" s="4"/>
      <c r="I17" s="25">
        <v>3</v>
      </c>
      <c r="J17" s="4"/>
      <c r="K17" s="4"/>
      <c r="L17" s="4">
        <v>1</v>
      </c>
      <c r="M17" s="4">
        <v>2</v>
      </c>
      <c r="N17" s="4"/>
      <c r="O17" s="4"/>
      <c r="P17" s="4">
        <v>4</v>
      </c>
      <c r="Q17" s="4"/>
      <c r="R17" s="4"/>
      <c r="S17" s="4"/>
      <c r="T17" s="4"/>
      <c r="U17" s="2">
        <f t="shared" si="0"/>
        <v>14</v>
      </c>
      <c r="V17" s="5"/>
      <c r="Y17" s="1"/>
    </row>
    <row r="18" spans="1:25" ht="18" customHeight="1">
      <c r="A18" s="2">
        <v>8</v>
      </c>
      <c r="B18" s="3" t="s">
        <v>86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>
        <v>4</v>
      </c>
      <c r="P18" s="4">
        <v>5</v>
      </c>
      <c r="Q18" s="4"/>
      <c r="R18" s="4"/>
      <c r="S18" s="4"/>
      <c r="T18" s="4"/>
      <c r="U18" s="2">
        <f t="shared" si="0"/>
        <v>12</v>
      </c>
      <c r="V18" s="3"/>
      <c r="Y18" s="1"/>
    </row>
    <row r="19" spans="1:25" ht="18" customHeight="1">
      <c r="A19" s="2">
        <v>9</v>
      </c>
      <c r="B19" s="3" t="s">
        <v>120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>
        <v>2</v>
      </c>
      <c r="N19" s="4"/>
      <c r="O19" s="4"/>
      <c r="P19" s="4"/>
      <c r="Q19" s="4"/>
      <c r="R19" s="4"/>
      <c r="S19" s="4"/>
      <c r="T19" s="4"/>
      <c r="U19" s="2">
        <f t="shared" si="0"/>
        <v>6</v>
      </c>
      <c r="V19" s="3"/>
      <c r="Y19" s="1"/>
    </row>
    <row r="20" spans="1:25" ht="18" customHeight="1">
      <c r="A20" s="2">
        <v>10</v>
      </c>
      <c r="B20" s="3" t="s">
        <v>87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>
        <v>1</v>
      </c>
      <c r="P20" s="4">
        <v>5</v>
      </c>
      <c r="Q20" s="4"/>
      <c r="R20" s="4"/>
      <c r="S20" s="4"/>
      <c r="T20" s="4"/>
      <c r="U20" s="2">
        <f t="shared" si="0"/>
        <v>11</v>
      </c>
      <c r="V20" s="3"/>
      <c r="Y20" s="1"/>
    </row>
    <row r="21" spans="1:25" ht="18" customHeight="1">
      <c r="A21" s="2">
        <v>11</v>
      </c>
      <c r="B21" s="3" t="s">
        <v>113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>
        <v>2</v>
      </c>
      <c r="O21" s="4"/>
      <c r="P21" s="4">
        <v>4</v>
      </c>
      <c r="Q21" s="4"/>
      <c r="R21" s="4"/>
      <c r="S21" s="4"/>
      <c r="T21" s="4"/>
      <c r="U21" s="2">
        <f t="shared" si="0"/>
        <v>11</v>
      </c>
      <c r="V21" s="3"/>
      <c r="Y21" s="1"/>
    </row>
    <row r="22" spans="1:25" ht="18" customHeight="1">
      <c r="A22" s="2">
        <v>12</v>
      </c>
      <c r="B22" s="3" t="s">
        <v>111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>
        <v>2</v>
      </c>
      <c r="O22" s="4"/>
      <c r="P22" s="4">
        <v>4</v>
      </c>
      <c r="Q22" s="4"/>
      <c r="R22" s="4"/>
      <c r="S22" s="4"/>
      <c r="T22" s="4"/>
      <c r="U22" s="2">
        <f t="shared" si="0"/>
        <v>12</v>
      </c>
      <c r="V22" s="3"/>
      <c r="Y22" s="1"/>
    </row>
    <row r="23" spans="1:25" ht="18" customHeight="1">
      <c r="A23" s="2">
        <v>13</v>
      </c>
      <c r="B23" s="3" t="s">
        <v>114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>
        <v>2</v>
      </c>
      <c r="K23" s="4"/>
      <c r="L23" s="4"/>
      <c r="M23" s="4"/>
      <c r="N23" s="4">
        <v>1</v>
      </c>
      <c r="O23" s="4"/>
      <c r="P23" s="4">
        <v>5</v>
      </c>
      <c r="Q23" s="4"/>
      <c r="R23" s="4"/>
      <c r="S23" s="4"/>
      <c r="T23" s="4"/>
      <c r="U23" s="2">
        <f t="shared" si="0"/>
        <v>13</v>
      </c>
      <c r="V23" s="3"/>
      <c r="Y23" s="1"/>
    </row>
    <row r="24" spans="1:22" ht="18" customHeight="1">
      <c r="A24" s="2">
        <v>14</v>
      </c>
      <c r="B24" s="3" t="s">
        <v>88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>
        <v>1</v>
      </c>
      <c r="N24" s="4"/>
      <c r="O24" s="4">
        <v>1</v>
      </c>
      <c r="P24" s="4">
        <v>5</v>
      </c>
      <c r="Q24" s="4"/>
      <c r="R24" s="4"/>
      <c r="S24" s="4"/>
      <c r="T24" s="4"/>
      <c r="U24" s="2">
        <f t="shared" si="0"/>
        <v>12</v>
      </c>
      <c r="V24" s="3"/>
    </row>
    <row r="25" spans="1:22" ht="18" customHeight="1">
      <c r="A25" s="2">
        <v>15</v>
      </c>
      <c r="B25" s="3" t="s">
        <v>110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>
        <v>5</v>
      </c>
      <c r="Q25" s="4"/>
      <c r="R25" s="4"/>
      <c r="S25" s="4"/>
      <c r="T25" s="4"/>
      <c r="U25" s="2">
        <f t="shared" si="0"/>
        <v>12</v>
      </c>
      <c r="V25" s="3"/>
    </row>
    <row r="26" spans="1:22" ht="18" customHeight="1">
      <c r="A26" s="2">
        <v>16</v>
      </c>
      <c r="B26" s="3" t="s">
        <v>121</v>
      </c>
      <c r="C26" s="4" t="s">
        <v>40</v>
      </c>
      <c r="D26" s="4"/>
      <c r="E26" s="4"/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3</v>
      </c>
      <c r="V26" s="3"/>
    </row>
    <row r="27" spans="1:22" ht="18" customHeight="1">
      <c r="A27" s="2">
        <v>17</v>
      </c>
      <c r="B27" s="3" t="s">
        <v>89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>
        <v>3</v>
      </c>
      <c r="P27" s="4">
        <v>5</v>
      </c>
      <c r="Q27" s="4"/>
      <c r="R27" s="4"/>
      <c r="S27" s="4"/>
      <c r="T27" s="4"/>
      <c r="U27" s="2">
        <f t="shared" si="0"/>
        <v>15</v>
      </c>
      <c r="V27" s="3"/>
    </row>
    <row r="28" spans="1:22" ht="18" customHeight="1">
      <c r="A28" s="48" t="s">
        <v>44</v>
      </c>
      <c r="B28" s="49"/>
      <c r="C28" s="50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6</v>
      </c>
      <c r="K28" s="2">
        <f t="shared" si="1"/>
        <v>3</v>
      </c>
      <c r="L28" s="2">
        <f t="shared" si="1"/>
        <v>2</v>
      </c>
      <c r="M28" s="2">
        <f t="shared" si="1"/>
        <v>5</v>
      </c>
      <c r="N28" s="2">
        <f t="shared" si="1"/>
        <v>5</v>
      </c>
      <c r="O28" s="2">
        <f t="shared" si="1"/>
        <v>10</v>
      </c>
      <c r="P28" s="2">
        <f t="shared" si="1"/>
        <v>54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167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U9:U10"/>
    <mergeCell ref="V9:V10"/>
    <mergeCell ref="D9:T9"/>
    <mergeCell ref="A28:C28"/>
    <mergeCell ref="A7:V7"/>
    <mergeCell ref="A9:A10"/>
    <mergeCell ref="B9:B10"/>
    <mergeCell ref="C9:C10"/>
    <mergeCell ref="A1:B1"/>
    <mergeCell ref="A2:B2"/>
    <mergeCell ref="D1:V1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38" t="s">
        <v>0</v>
      </c>
      <c r="B1" s="38"/>
      <c r="C1" s="6"/>
      <c r="D1" s="39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X1" s="7"/>
      <c r="Y1" s="7"/>
      <c r="Z1" s="7"/>
    </row>
    <row r="2" spans="1:22" ht="14.25">
      <c r="A2" s="39" t="s">
        <v>2</v>
      </c>
      <c r="B2" s="39"/>
      <c r="C2" s="7"/>
      <c r="D2" s="39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10.5" customHeight="1"/>
    <row r="4" spans="2:26" ht="13.5" customHeight="1">
      <c r="B4" s="8"/>
      <c r="C4" s="8"/>
      <c r="D4" s="40" t="str">
        <f>PCGDT!E4</f>
        <v>Ea Kar, ngày 28 tháng 01 năm 2018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8"/>
      <c r="X4" s="8"/>
      <c r="Y4" s="8"/>
      <c r="Z4" s="8"/>
    </row>
    <row r="5" ht="7.5" customHeight="1"/>
    <row r="6" spans="1:26" ht="15.75">
      <c r="A6" s="41" t="s">
        <v>60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9"/>
      <c r="X6" s="9"/>
      <c r="Y6" s="9"/>
      <c r="Z6" s="9"/>
    </row>
    <row r="7" spans="1:26" ht="15">
      <c r="A7" s="51" t="str">
        <f>'TONGHOP-DAYTHAY'!A7:V7</f>
        <v>Từ tuần 01 đến tuần 24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4" t="s">
        <v>4</v>
      </c>
      <c r="B9" s="44" t="s">
        <v>5</v>
      </c>
      <c r="C9" s="42" t="s">
        <v>24</v>
      </c>
      <c r="D9" s="45" t="s">
        <v>61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2" t="s">
        <v>62</v>
      </c>
      <c r="V9" s="44" t="s">
        <v>6</v>
      </c>
    </row>
    <row r="10" spans="1:22" ht="33" customHeight="1">
      <c r="A10" s="44"/>
      <c r="B10" s="44"/>
      <c r="C10" s="43"/>
      <c r="D10" s="13" t="s">
        <v>59</v>
      </c>
      <c r="E10" s="13" t="s">
        <v>65</v>
      </c>
      <c r="F10" s="13" t="s">
        <v>66</v>
      </c>
      <c r="G10" s="13" t="s">
        <v>69</v>
      </c>
      <c r="H10" s="13" t="s">
        <v>74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3"/>
      <c r="V10" s="44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67</v>
      </c>
      <c r="C19" s="4" t="s">
        <v>68</v>
      </c>
      <c r="D19" s="4"/>
      <c r="E19" s="4"/>
      <c r="F19" s="4">
        <v>2</v>
      </c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3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48" t="s">
        <v>44</v>
      </c>
      <c r="B29" s="49"/>
      <c r="C29" s="50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1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14</v>
      </c>
      <c r="V29" s="3"/>
    </row>
    <row r="31" ht="15">
      <c r="A31" s="11" t="s">
        <v>63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1:B1"/>
    <mergeCell ref="D1:V1"/>
    <mergeCell ref="A2:B2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2018-01-22T10:02:31Z</cp:lastPrinted>
  <dcterms:created xsi:type="dcterms:W3CDTF">2016-11-11T11:02:59Z</dcterms:created>
  <dcterms:modified xsi:type="dcterms:W3CDTF">2018-01-28T14:33:57Z</dcterms:modified>
  <cp:category/>
  <cp:version/>
  <cp:contentType/>
  <cp:contentStatus/>
</cp:coreProperties>
</file>