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jdkha\Desktop\"/>
    </mc:Choice>
  </mc:AlternateContent>
  <xr:revisionPtr revIDLastSave="0" documentId="13_ncr:1_{881F6C24-A830-488E-9EA8-967EF79CB599}" xr6:coauthVersionLast="40" xr6:coauthVersionMax="40" xr10:uidLastSave="{00000000-0000-0000-0000-000000000000}"/>
  <bookViews>
    <workbookView xWindow="-120" yWindow="-120" windowWidth="29040" windowHeight="15840" tabRatio="394" xr2:uid="{00000000-000D-0000-FFFF-FFFF00000000}"/>
  </bookViews>
  <sheets>
    <sheet name="PCGDT" sheetId="5" r:id="rId1"/>
    <sheet name="PCGDT 12" sheetId="4" state="hidden" r:id="rId2"/>
    <sheet name="PCGDT 11" sheetId="1" state="hidden" r:id="rId3"/>
    <sheet name="TONGHOP-DAYTHAY" sheetId="2" r:id="rId4"/>
    <sheet name="TONGHOP-TRUTIETOT" sheetId="3" state="hidden" r:id="rId5"/>
  </sheets>
  <definedNames>
    <definedName name="gvdt" localSheetId="0">PCGDT!#REF!</definedName>
    <definedName name="gvdt" localSheetId="1">'PCGDT 12'!#REF!</definedName>
    <definedName name="gvdt">'PCGDT 11'!#REF!</definedName>
    <definedName name="_xlnm.Print_Area" localSheetId="3">'TONGHOP-DAYTHAY'!$A$1:$T$34</definedName>
    <definedName name="_xlnm.Print_Titles" localSheetId="0">PCGDT!$8:$8</definedName>
    <definedName name="_xlnm.Print_Titles" localSheetId="2">'PCGDT 11'!$8:$8</definedName>
    <definedName name="_xlnm.Print_Titles" localSheetId="1">'PCGDT 12'!$8:$8</definedName>
  </definedNames>
  <calcPr calcId="181029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J2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Dạy thay cho thầy Khanh đưa đoàn học sinh đi Hội diễn văn nghệ tại TP. BMT</t>
        </r>
      </text>
    </comment>
  </commentList>
</comments>
</file>

<file path=xl/sharedStrings.xml><?xml version="1.0" encoding="utf-8"?>
<sst xmlns="http://schemas.openxmlformats.org/spreadsheetml/2006/main" count="311" uniqueCount="132">
  <si>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</si>
  <si>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</si>
  <si>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</si>
  <si>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</si>
  <si>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</si>
  <si>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</si>
  <si>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</si>
  <si>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</si>
  <si>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</si>
  <si>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</si>
  <si>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</si>
  <si>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</si>
  <si>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</si>
  <si>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</si>
  <si>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</si>
  <si>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</si>
  <si>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</si>
  <si>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</si>
  <si>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</si>
  <si>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</si>
  <si>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</si>
  <si>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</si>
  <si>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</si>
  <si>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</si>
  <si>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</si>
  <si>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</si>
  <si>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</si>
  <si>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</si>
  <si>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</si>
  <si>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</si>
  <si>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</si>
  <si>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</si>
  <si>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</si>
  <si>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</si>
  <si>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</si>
  <si>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</si>
  <si>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</si>
  <si>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</si>
  <si>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</si>
  <si>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</si>
  <si>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</si>
  <si>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</si>
  <si>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</si>
  <si>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</si>
  <si>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</si>
  <si>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</si>
  <si>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</si>
  <si>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</si>
  <si>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</si>
  <si>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</si>
  <si>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</si>
  <si>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</si>
  <si>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</si>
  <si>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</si>
  <si>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</si>
  <si>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</si>
  <si>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</si>
  <si>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</si>
  <si>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</si>
  <si>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</si>
  <si>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</si>
  <si>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</si>
  <si>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</si>
  <si>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</si>
  <si>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</si>
  <si>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</si>
  <si>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</si>
  <si>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</si>
  <si>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</si>
  <si>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</si>
  <si>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</si>
  <si>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</si>
  <si>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</si>
  <si>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</si>
  <si>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</si>
  <si>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</si>
  <si>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</si>
  <si>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</si>
  <si>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</si>
  <si>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</si>
  <si>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</si>
  <si>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</si>
  <si>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</si>
  <si>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</si>
  <si>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</si>
  <si>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</si>
  <si>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</si>
  <si>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</si>
  <si>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</si>
  <si>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</si>
  <si>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</si>
  <si>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</si>
  <si>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</si>
  <si>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</si>
  <si>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</si>
  <si>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</si>
  <si>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</si>
  <si>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</si>
  <si>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</si>
  <si>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</si>
  <si>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</si>
  <si>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</si>
  <si>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</si>
  <si>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</si>
  <si>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</si>
  <si>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</si>
  <si>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</si>
  <si>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</si>
  <si>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</si>
  <si>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</si>
  <si>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</si>
  <si>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</si>
  <si>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</si>
  <si>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</si>
  <si>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</si>
  <si>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</si>
  <si>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</si>
  <si>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</si>
  <si>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</si>
  <si>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t>Tuần 13</t>
  </si>
  <si>
    <t>Tuần 14</t>
  </si>
  <si>
    <t>Tuần 16</t>
  </si>
  <si>
    <t>Tuần 21</t>
  </si>
  <si>
    <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Đức Khanh để cập nhật. Trân trọng cảm ơn.</t>
    </r>
  </si>
  <si>
    <t>PHÂN CÔNG DẠY THAY TUẦN 24, NĂM HỌC 2018 – 2019</t>
  </si>
  <si>
    <t>Tuần 24</t>
  </si>
  <si>
    <r>
      <t>Ea Kar, ngày 20</t>
    </r>
    <r>
      <rPr>
        <i/>
        <sz val="11"/>
        <color indexed="8"/>
        <rFont val="Arial"/>
        <family val="2"/>
      </rPr>
      <t xml:space="preserve"> tháng 02 năm 2019</t>
    </r>
  </si>
  <si>
    <t xml:space="preserve">Dạy thay cho: Thầy Nguyễn Thanh Dũng (tham dự lớp học Trung cấp Lý luận chính trị); </t>
  </si>
  <si>
    <t>Thứ 6, 
ngày 22-02-2019</t>
  </si>
  <si>
    <t>Từ tuần 01 đến tuần 25</t>
  </si>
  <si>
    <t>Ea Kar, ngày 20 tháng 02 năm 2019</t>
  </si>
  <si>
    <t>Tuần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</si>
</sst>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b/>
      <sz val="9"/>
      <color indexed="81"/>
      <name val="Tahoma"/>
      <charset val="1"/>
    </font>
    <font>
      <sz val="10"/>
      <color indexed="18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3" fillId="0" borderId="0" xfId="0" applyFont="1"/>
    <xf numFmtId="49" fontId="23" fillId="0" borderId="0" xfId="0" applyNumberFormat="1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</xdr:row>
      <xdr:rowOff>38100</xdr:rowOff>
    </xdr:from>
    <xdr:to>
      <xdr:col>13</xdr:col>
      <xdr:colOff>171450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ShapeType="1"/>
        </xdr:cNvSpPr>
      </xdr:nvSpPr>
      <xdr:spPr bwMode="auto">
        <a:xfrm>
          <a:off x="5276850" y="4000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F9" sqref="F9:F10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5" t="s">
        <v>0</v>
      </c>
      <c r="B1" s="75"/>
      <c r="C1" s="75"/>
      <c r="D1" s="75"/>
      <c r="E1" s="76" t="s">
        <v>1</v>
      </c>
      <c r="F1" s="76"/>
      <c r="G1" s="76"/>
      <c r="H1" s="76"/>
    </row>
    <row r="2" spans="1:8" x14ac:dyDescent="0.2">
      <c r="A2" s="76" t="s">
        <v>2</v>
      </c>
      <c r="B2" s="76"/>
      <c r="C2" s="76"/>
      <c r="D2" s="76"/>
      <c r="E2" s="76" t="s">
        <v>3</v>
      </c>
      <c r="F2" s="76"/>
      <c r="G2" s="76"/>
      <c r="H2" s="76"/>
    </row>
    <row r="3" spans="1:8" ht="12" customHeight="1" x14ac:dyDescent="0.2"/>
    <row r="4" spans="1:8" ht="21" customHeight="1" x14ac:dyDescent="0.2">
      <c r="B4" s="2"/>
      <c r="C4" s="2"/>
      <c r="D4" s="2"/>
      <c r="E4" s="77" t="s">
        <v>126</v>
      </c>
      <c r="F4" s="77"/>
      <c r="G4" s="77"/>
      <c r="H4" s="77"/>
    </row>
    <row r="5" spans="1:8" ht="17.25" customHeight="1" x14ac:dyDescent="0.25">
      <c r="A5" s="78" t="s">
        <v>124</v>
      </c>
      <c r="B5" s="78"/>
      <c r="C5" s="78"/>
      <c r="D5" s="78"/>
      <c r="E5" s="78"/>
      <c r="F5" s="78"/>
      <c r="G5" s="78"/>
      <c r="H5" s="78"/>
    </row>
    <row r="6" spans="1:8" ht="59.25" customHeight="1" x14ac:dyDescent="0.2">
      <c r="A6" s="73" t="s">
        <v>127</v>
      </c>
      <c r="B6" s="74"/>
      <c r="C6" s="74"/>
      <c r="D6" s="74"/>
      <c r="E6" s="74"/>
      <c r="F6" s="74"/>
      <c r="G6" s="74"/>
      <c r="H6" s="74"/>
    </row>
    <row r="7" spans="1:8" ht="18" customHeight="1" x14ac:dyDescent="0.2"/>
    <row r="8" spans="1:8" ht="39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37.5" customHeight="1" x14ac:dyDescent="0.2">
      <c r="A9" s="70" t="s">
        <v>128</v>
      </c>
      <c r="B9" s="71" t="s">
        <v>11</v>
      </c>
      <c r="C9" s="68">
        <v>1</v>
      </c>
      <c r="D9" s="71" t="s">
        <v>117</v>
      </c>
      <c r="E9" s="71" t="s">
        <v>12</v>
      </c>
      <c r="F9" s="72" t="s">
        <v>13</v>
      </c>
      <c r="G9" s="68" t="s">
        <v>14</v>
      </c>
      <c r="H9" s="68"/>
    </row>
    <row r="10" spans="1:8" ht="37.5" customHeight="1" x14ac:dyDescent="0.2">
      <c r="A10" s="70"/>
      <c r="B10" s="71"/>
      <c r="C10" s="68">
        <v>2</v>
      </c>
      <c r="D10" s="71"/>
      <c r="E10" s="71"/>
      <c r="F10" s="72"/>
      <c r="G10" s="68" t="s">
        <v>14</v>
      </c>
      <c r="H10" s="68"/>
    </row>
    <row r="11" spans="1:8" ht="24.75" customHeight="1" x14ac:dyDescent="0.2">
      <c r="A11" s="3"/>
      <c r="B11" s="4"/>
      <c r="C11" s="37"/>
      <c r="D11" s="37"/>
      <c r="E11" s="37"/>
      <c r="F11" s="38"/>
      <c r="G11" s="39"/>
      <c r="H11" s="37"/>
    </row>
    <row r="12" spans="1:8" ht="15" customHeight="1" x14ac:dyDescent="0.2">
      <c r="A12" s="3"/>
      <c r="B12" s="4"/>
      <c r="C12" s="4"/>
      <c r="D12" s="4"/>
      <c r="E12" s="4"/>
      <c r="F12" s="5"/>
      <c r="G12" s="6"/>
      <c r="H12" s="7"/>
    </row>
    <row r="13" spans="1:8" x14ac:dyDescent="0.2">
      <c r="A13" s="3"/>
      <c r="B13" s="4"/>
      <c r="C13" s="4"/>
      <c r="D13" s="4"/>
      <c r="E13" s="4"/>
      <c r="F13" s="5"/>
      <c r="G13" s="7" t="s">
        <v>17</v>
      </c>
      <c r="H13" s="7"/>
    </row>
    <row r="14" spans="1:8" x14ac:dyDescent="0.2">
      <c r="G14" s="7" t="s">
        <v>18</v>
      </c>
    </row>
    <row r="15" spans="1:8" x14ac:dyDescent="0.2">
      <c r="G15" s="8"/>
    </row>
    <row r="16" spans="1:8" x14ac:dyDescent="0.2">
      <c r="G16" s="8"/>
    </row>
    <row r="17" spans="7:7" x14ac:dyDescent="0.2">
      <c r="G17" s="8"/>
    </row>
    <row r="18" spans="7:7" x14ac:dyDescent="0.2">
      <c r="G18" s="8" t="s">
        <v>19</v>
      </c>
    </row>
  </sheetData>
  <sheetProtection selectLockedCells="1" selectUnlockedCells="1"/>
  <mergeCells count="12">
    <mergeCell ref="A6:H6"/>
    <mergeCell ref="A1:D1"/>
    <mergeCell ref="E1:H1"/>
    <mergeCell ref="A2:D2"/>
    <mergeCell ref="E2:H2"/>
    <mergeCell ref="E4:H4"/>
    <mergeCell ref="A5:H5"/>
    <mergeCell ref="E9:E10"/>
    <mergeCell ref="F9:F10"/>
    <mergeCell ref="D9:D10"/>
    <mergeCell ref="A9:A10"/>
    <mergeCell ref="B9:B10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5" t="s">
        <v>0</v>
      </c>
      <c r="B1" s="75"/>
      <c r="C1" s="75"/>
      <c r="D1" s="75"/>
      <c r="E1" s="76" t="s">
        <v>1</v>
      </c>
      <c r="F1" s="76"/>
      <c r="G1" s="76"/>
      <c r="H1" s="76"/>
    </row>
    <row r="2" spans="1:8" x14ac:dyDescent="0.2">
      <c r="A2" s="76" t="s">
        <v>2</v>
      </c>
      <c r="B2" s="76"/>
      <c r="C2" s="76"/>
      <c r="D2" s="76"/>
      <c r="E2" s="76" t="s">
        <v>3</v>
      </c>
      <c r="F2" s="76"/>
      <c r="G2" s="76"/>
      <c r="H2" s="76"/>
    </row>
    <row r="3" spans="1:8" ht="12" customHeight="1" x14ac:dyDescent="0.2"/>
    <row r="4" spans="1:8" ht="21" customHeight="1" x14ac:dyDescent="0.2">
      <c r="B4" s="2"/>
      <c r="C4" s="2"/>
      <c r="D4" s="2"/>
      <c r="E4" s="77" t="s">
        <v>116</v>
      </c>
      <c r="F4" s="77"/>
      <c r="G4" s="77"/>
      <c r="H4" s="77"/>
    </row>
    <row r="5" spans="1:8" ht="17.25" customHeight="1" x14ac:dyDescent="0.25">
      <c r="A5" s="78" t="s">
        <v>111</v>
      </c>
      <c r="B5" s="78"/>
      <c r="C5" s="78"/>
      <c r="D5" s="78"/>
      <c r="E5" s="78"/>
      <c r="F5" s="78"/>
      <c r="G5" s="78"/>
      <c r="H5" s="78"/>
    </row>
    <row r="6" spans="1:8" ht="78.75" customHeight="1" x14ac:dyDescent="0.2">
      <c r="A6" s="73" t="s">
        <v>118</v>
      </c>
      <c r="B6" s="74"/>
      <c r="C6" s="74"/>
      <c r="D6" s="74"/>
      <c r="E6" s="74"/>
      <c r="F6" s="74"/>
      <c r="G6" s="74"/>
      <c r="H6" s="74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24.75" customHeight="1" x14ac:dyDescent="0.2">
      <c r="A9" s="90" t="s">
        <v>104</v>
      </c>
      <c r="B9" s="83" t="s">
        <v>11</v>
      </c>
      <c r="C9" s="33">
        <v>2</v>
      </c>
      <c r="D9" s="33" t="s">
        <v>90</v>
      </c>
      <c r="E9" s="93" t="s">
        <v>12</v>
      </c>
      <c r="F9" s="27" t="s">
        <v>47</v>
      </c>
      <c r="G9" s="30" t="s">
        <v>14</v>
      </c>
      <c r="H9" s="35"/>
    </row>
    <row r="10" spans="1:8" ht="24.75" customHeight="1" x14ac:dyDescent="0.2">
      <c r="A10" s="90"/>
      <c r="B10" s="83"/>
      <c r="C10" s="33">
        <v>3</v>
      </c>
      <c r="D10" s="33" t="s">
        <v>88</v>
      </c>
      <c r="E10" s="93"/>
      <c r="F10" s="27" t="s">
        <v>27</v>
      </c>
      <c r="G10" s="30" t="s">
        <v>14</v>
      </c>
      <c r="H10" s="35"/>
    </row>
    <row r="11" spans="1:8" ht="24.75" customHeight="1" x14ac:dyDescent="0.2">
      <c r="A11" s="90"/>
      <c r="B11" s="83"/>
      <c r="C11" s="33">
        <v>4</v>
      </c>
      <c r="D11" s="33" t="s">
        <v>89</v>
      </c>
      <c r="E11" s="93"/>
      <c r="F11" s="27" t="s">
        <v>27</v>
      </c>
      <c r="G11" s="30" t="s">
        <v>14</v>
      </c>
      <c r="H11" s="35"/>
    </row>
    <row r="12" spans="1:8" ht="24.75" customHeight="1" x14ac:dyDescent="0.2">
      <c r="A12" s="90" t="s">
        <v>105</v>
      </c>
      <c r="B12" s="83" t="s">
        <v>11</v>
      </c>
      <c r="C12" s="33">
        <v>2</v>
      </c>
      <c r="D12" s="33" t="s">
        <v>88</v>
      </c>
      <c r="E12" s="93" t="s">
        <v>12</v>
      </c>
      <c r="F12" s="27" t="s">
        <v>36</v>
      </c>
      <c r="G12" s="30" t="s">
        <v>14</v>
      </c>
      <c r="H12" s="26"/>
    </row>
    <row r="13" spans="1:8" ht="24.75" customHeight="1" x14ac:dyDescent="0.2">
      <c r="A13" s="90"/>
      <c r="B13" s="83"/>
      <c r="C13" s="33">
        <v>3</v>
      </c>
      <c r="D13" s="33" t="s">
        <v>89</v>
      </c>
      <c r="E13" s="93"/>
      <c r="F13" s="27" t="s">
        <v>51</v>
      </c>
      <c r="G13" s="30" t="s">
        <v>14</v>
      </c>
      <c r="H13" s="26"/>
    </row>
    <row r="14" spans="1:8" ht="24.75" customHeight="1" x14ac:dyDescent="0.2">
      <c r="A14" s="90"/>
      <c r="B14" s="83"/>
      <c r="C14" s="33">
        <v>4</v>
      </c>
      <c r="D14" s="93" t="s">
        <v>90</v>
      </c>
      <c r="E14" s="93"/>
      <c r="F14" s="95" t="s">
        <v>51</v>
      </c>
      <c r="G14" s="30" t="s">
        <v>14</v>
      </c>
      <c r="H14" s="26"/>
    </row>
    <row r="15" spans="1:8" ht="24.75" customHeight="1" x14ac:dyDescent="0.2">
      <c r="A15" s="90"/>
      <c r="B15" s="83"/>
      <c r="C15" s="33">
        <v>5</v>
      </c>
      <c r="D15" s="93"/>
      <c r="E15" s="93"/>
      <c r="F15" s="96"/>
      <c r="G15" s="30" t="s">
        <v>14</v>
      </c>
      <c r="H15" s="26"/>
    </row>
    <row r="16" spans="1:8" ht="24.75" customHeight="1" x14ac:dyDescent="0.2">
      <c r="A16" s="90" t="s">
        <v>106</v>
      </c>
      <c r="B16" s="83" t="s">
        <v>11</v>
      </c>
      <c r="C16" s="33">
        <v>3</v>
      </c>
      <c r="D16" s="33" t="s">
        <v>89</v>
      </c>
      <c r="E16" s="93" t="s">
        <v>12</v>
      </c>
      <c r="F16" s="34" t="s">
        <v>32</v>
      </c>
      <c r="G16" s="30" t="s">
        <v>14</v>
      </c>
      <c r="H16" s="33"/>
    </row>
    <row r="17" spans="1:8" ht="24.75" customHeight="1" x14ac:dyDescent="0.2">
      <c r="A17" s="90"/>
      <c r="B17" s="83"/>
      <c r="C17" s="33">
        <v>5</v>
      </c>
      <c r="D17" s="31" t="s">
        <v>90</v>
      </c>
      <c r="E17" s="93"/>
      <c r="F17" s="34" t="s">
        <v>32</v>
      </c>
      <c r="G17" s="30" t="s">
        <v>14</v>
      </c>
      <c r="H17" s="33"/>
    </row>
    <row r="18" spans="1:8" ht="24.75" customHeight="1" x14ac:dyDescent="0.2">
      <c r="A18" s="91" t="s">
        <v>107</v>
      </c>
      <c r="B18" s="87" t="s">
        <v>11</v>
      </c>
      <c r="C18" s="51">
        <v>1</v>
      </c>
      <c r="D18" s="85" t="s">
        <v>112</v>
      </c>
      <c r="E18" s="87" t="s">
        <v>12</v>
      </c>
      <c r="F18" s="79" t="s">
        <v>29</v>
      </c>
      <c r="G18" s="50" t="s">
        <v>14</v>
      </c>
      <c r="H18" s="43"/>
    </row>
    <row r="19" spans="1:8" ht="24.75" customHeight="1" x14ac:dyDescent="0.2">
      <c r="A19" s="92"/>
      <c r="B19" s="94"/>
      <c r="C19" s="51">
        <v>2</v>
      </c>
      <c r="D19" s="86"/>
      <c r="E19" s="94"/>
      <c r="F19" s="80"/>
      <c r="G19" s="50" t="s">
        <v>14</v>
      </c>
      <c r="H19" s="43"/>
    </row>
    <row r="20" spans="1:8" ht="24.75" customHeight="1" x14ac:dyDescent="0.2">
      <c r="A20" s="92"/>
      <c r="B20" s="94"/>
      <c r="C20" s="51">
        <v>3</v>
      </c>
      <c r="D20" s="52" t="s">
        <v>113</v>
      </c>
      <c r="E20" s="88"/>
      <c r="F20" s="53" t="s">
        <v>29</v>
      </c>
      <c r="G20" s="50" t="s">
        <v>14</v>
      </c>
      <c r="H20" s="43"/>
    </row>
    <row r="21" spans="1:8" ht="24.75" customHeight="1" x14ac:dyDescent="0.2">
      <c r="A21" s="92"/>
      <c r="B21" s="94"/>
      <c r="C21" s="51">
        <v>3</v>
      </c>
      <c r="D21" s="52" t="s">
        <v>89</v>
      </c>
      <c r="E21" s="54" t="s">
        <v>12</v>
      </c>
      <c r="F21" s="55" t="s">
        <v>49</v>
      </c>
      <c r="G21" s="50" t="s">
        <v>14</v>
      </c>
      <c r="H21" s="43"/>
    </row>
    <row r="22" spans="1:8" ht="24.75" customHeight="1" x14ac:dyDescent="0.2">
      <c r="A22" s="92"/>
      <c r="B22" s="94"/>
      <c r="C22" s="60">
        <v>3</v>
      </c>
      <c r="D22" s="61" t="s">
        <v>115</v>
      </c>
      <c r="E22" s="54" t="s">
        <v>114</v>
      </c>
      <c r="F22" s="56" t="s">
        <v>39</v>
      </c>
      <c r="G22" s="63" t="s">
        <v>14</v>
      </c>
      <c r="H22" s="57"/>
    </row>
    <row r="23" spans="1:8" ht="24.75" customHeight="1" x14ac:dyDescent="0.2">
      <c r="A23" s="90" t="s">
        <v>98</v>
      </c>
      <c r="B23" s="83" t="s">
        <v>11</v>
      </c>
      <c r="C23" s="51">
        <v>1</v>
      </c>
      <c r="D23" s="85" t="s">
        <v>117</v>
      </c>
      <c r="E23" s="87" t="s">
        <v>12</v>
      </c>
      <c r="F23" s="79" t="s">
        <v>34</v>
      </c>
      <c r="G23" s="63" t="s">
        <v>14</v>
      </c>
      <c r="H23" s="58"/>
    </row>
    <row r="24" spans="1:8" ht="24.75" customHeight="1" x14ac:dyDescent="0.2">
      <c r="A24" s="90"/>
      <c r="B24" s="83"/>
      <c r="C24" s="51">
        <v>2</v>
      </c>
      <c r="D24" s="86"/>
      <c r="E24" s="88"/>
      <c r="F24" s="80"/>
      <c r="G24" s="63" t="s">
        <v>14</v>
      </c>
      <c r="H24" s="58"/>
    </row>
    <row r="25" spans="1:8" ht="24.75" customHeight="1" x14ac:dyDescent="0.2">
      <c r="A25" s="90"/>
      <c r="B25" s="83"/>
      <c r="C25" s="40">
        <v>1</v>
      </c>
      <c r="D25" s="40" t="s">
        <v>99</v>
      </c>
      <c r="E25" s="83" t="s">
        <v>12</v>
      </c>
      <c r="F25" s="41" t="s">
        <v>16</v>
      </c>
      <c r="G25" s="42" t="s">
        <v>14</v>
      </c>
      <c r="H25" s="59"/>
    </row>
    <row r="26" spans="1:8" ht="24.75" customHeight="1" x14ac:dyDescent="0.2">
      <c r="A26" s="90"/>
      <c r="B26" s="83"/>
      <c r="C26" s="40">
        <v>2</v>
      </c>
      <c r="D26" s="89" t="s">
        <v>100</v>
      </c>
      <c r="E26" s="83"/>
      <c r="F26" s="81" t="s">
        <v>15</v>
      </c>
      <c r="G26" s="42" t="s">
        <v>14</v>
      </c>
      <c r="H26" s="59"/>
    </row>
    <row r="27" spans="1:8" ht="24.75" customHeight="1" x14ac:dyDescent="0.2">
      <c r="A27" s="90"/>
      <c r="B27" s="83"/>
      <c r="C27" s="40">
        <v>3</v>
      </c>
      <c r="D27" s="89"/>
      <c r="E27" s="83"/>
      <c r="F27" s="81"/>
      <c r="G27" s="42" t="s">
        <v>14</v>
      </c>
      <c r="H27" s="59"/>
    </row>
    <row r="28" spans="1:8" ht="24.75" customHeight="1" x14ac:dyDescent="0.2">
      <c r="A28" s="90"/>
      <c r="B28" s="83"/>
      <c r="C28" s="40">
        <v>4</v>
      </c>
      <c r="D28" s="40" t="s">
        <v>101</v>
      </c>
      <c r="E28" s="83"/>
      <c r="F28" s="41" t="s">
        <v>13</v>
      </c>
      <c r="G28" s="42" t="s">
        <v>14</v>
      </c>
      <c r="H28" s="59"/>
    </row>
    <row r="29" spans="1:8" ht="24.75" customHeight="1" x14ac:dyDescent="0.2">
      <c r="A29" s="90"/>
      <c r="B29" s="83" t="s">
        <v>102</v>
      </c>
      <c r="C29" s="58">
        <v>1</v>
      </c>
      <c r="D29" s="83" t="s">
        <v>108</v>
      </c>
      <c r="E29" s="83"/>
      <c r="F29" s="84" t="s">
        <v>16</v>
      </c>
      <c r="G29" s="44" t="s">
        <v>14</v>
      </c>
      <c r="H29" s="58" t="s">
        <v>103</v>
      </c>
    </row>
    <row r="30" spans="1:8" ht="24.75" customHeight="1" x14ac:dyDescent="0.2">
      <c r="A30" s="90"/>
      <c r="B30" s="83"/>
      <c r="C30" s="58">
        <v>2</v>
      </c>
      <c r="D30" s="83"/>
      <c r="E30" s="83"/>
      <c r="F30" s="84"/>
      <c r="G30" s="44" t="s">
        <v>14</v>
      </c>
      <c r="H30" s="58" t="s">
        <v>103</v>
      </c>
    </row>
    <row r="31" spans="1:8" ht="24.75" customHeight="1" x14ac:dyDescent="0.2">
      <c r="A31" s="90"/>
      <c r="B31" s="83"/>
      <c r="C31" s="58">
        <v>3</v>
      </c>
      <c r="D31" s="83" t="s">
        <v>109</v>
      </c>
      <c r="E31" s="83"/>
      <c r="F31" s="82" t="s">
        <v>13</v>
      </c>
      <c r="G31" s="44" t="s">
        <v>14</v>
      </c>
      <c r="H31" s="58" t="s">
        <v>103</v>
      </c>
    </row>
    <row r="32" spans="1:8" ht="24.75" customHeight="1" x14ac:dyDescent="0.2">
      <c r="A32" s="90"/>
      <c r="B32" s="83"/>
      <c r="C32" s="58">
        <v>4</v>
      </c>
      <c r="D32" s="83"/>
      <c r="E32" s="83"/>
      <c r="F32" s="82"/>
      <c r="G32" s="44" t="s">
        <v>14</v>
      </c>
      <c r="H32" s="58" t="s">
        <v>103</v>
      </c>
    </row>
    <row r="33" spans="1:8" ht="24.75" customHeight="1" x14ac:dyDescent="0.2">
      <c r="A33" s="90"/>
      <c r="B33" s="83"/>
      <c r="C33" s="40">
        <v>3</v>
      </c>
      <c r="D33" s="89" t="s">
        <v>99</v>
      </c>
      <c r="E33" s="83"/>
      <c r="F33" s="81" t="s">
        <v>45</v>
      </c>
      <c r="G33" s="42" t="s">
        <v>14</v>
      </c>
      <c r="H33" s="40" t="s">
        <v>103</v>
      </c>
    </row>
    <row r="34" spans="1:8" ht="24.75" customHeight="1" x14ac:dyDescent="0.2">
      <c r="A34" s="90"/>
      <c r="B34" s="83"/>
      <c r="C34" s="40">
        <v>4</v>
      </c>
      <c r="D34" s="89"/>
      <c r="E34" s="83"/>
      <c r="F34" s="81"/>
      <c r="G34" s="42" t="s">
        <v>14</v>
      </c>
      <c r="H34" s="40" t="s">
        <v>103</v>
      </c>
    </row>
    <row r="35" spans="1:8" ht="24.75" customHeight="1" x14ac:dyDescent="0.2">
      <c r="A35" s="3"/>
      <c r="B35" s="4"/>
      <c r="C35" s="37"/>
      <c r="D35" s="37"/>
      <c r="E35" s="37"/>
      <c r="F35" s="38"/>
      <c r="G35" s="39"/>
      <c r="H35" s="37"/>
    </row>
    <row r="36" spans="1:8" ht="15" customHeight="1" x14ac:dyDescent="0.2">
      <c r="A36" s="3"/>
      <c r="B36" s="4"/>
      <c r="C36" s="4"/>
      <c r="D36" s="4"/>
      <c r="E36" s="4"/>
      <c r="F36" s="5"/>
      <c r="G36" s="6"/>
      <c r="H36" s="7"/>
    </row>
    <row r="37" spans="1:8" x14ac:dyDescent="0.2">
      <c r="A37" s="3"/>
      <c r="B37" s="4"/>
      <c r="C37" s="4"/>
      <c r="D37" s="4"/>
      <c r="E37" s="4"/>
      <c r="F37" s="5"/>
      <c r="G37" s="7" t="s">
        <v>17</v>
      </c>
      <c r="H37" s="7"/>
    </row>
    <row r="38" spans="1:8" x14ac:dyDescent="0.2">
      <c r="G38" s="7" t="s">
        <v>18</v>
      </c>
    </row>
    <row r="39" spans="1:8" x14ac:dyDescent="0.2">
      <c r="G39" s="8"/>
    </row>
    <row r="40" spans="1:8" x14ac:dyDescent="0.2">
      <c r="G40" s="8"/>
    </row>
    <row r="41" spans="1:8" x14ac:dyDescent="0.2">
      <c r="G41" s="8"/>
    </row>
    <row r="42" spans="1:8" x14ac:dyDescent="0.2">
      <c r="G42" s="8" t="s">
        <v>19</v>
      </c>
    </row>
  </sheetData>
  <sheetProtection selectLockedCells="1" selectUnlockedCells="1"/>
  <mergeCells count="38">
    <mergeCell ref="A5:H5"/>
    <mergeCell ref="A1:D1"/>
    <mergeCell ref="E1:H1"/>
    <mergeCell ref="A2:D2"/>
    <mergeCell ref="E2:H2"/>
    <mergeCell ref="E4:H4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16:A17"/>
    <mergeCell ref="B16:B17"/>
    <mergeCell ref="E16:E17"/>
    <mergeCell ref="B18:B22"/>
    <mergeCell ref="D18:D19"/>
    <mergeCell ref="E18:E20"/>
    <mergeCell ref="B29:B34"/>
    <mergeCell ref="D33:D34"/>
    <mergeCell ref="A23:A34"/>
    <mergeCell ref="B23:B28"/>
    <mergeCell ref="A18:A22"/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5" t="s">
        <v>0</v>
      </c>
      <c r="B1" s="75"/>
      <c r="C1" s="75"/>
      <c r="D1" s="75"/>
      <c r="E1" s="76" t="s">
        <v>1</v>
      </c>
      <c r="F1" s="76"/>
      <c r="G1" s="76"/>
      <c r="H1" s="76"/>
    </row>
    <row r="2" spans="1:8" x14ac:dyDescent="0.2">
      <c r="A2" s="76" t="s">
        <v>2</v>
      </c>
      <c r="B2" s="76"/>
      <c r="C2" s="76"/>
      <c r="D2" s="76"/>
      <c r="E2" s="76" t="s">
        <v>3</v>
      </c>
      <c r="F2" s="76"/>
      <c r="G2" s="76"/>
      <c r="H2" s="76"/>
    </row>
    <row r="3" spans="1:8" ht="12" customHeight="1" x14ac:dyDescent="0.2"/>
    <row r="4" spans="1:8" ht="21" customHeight="1" x14ac:dyDescent="0.2">
      <c r="B4" s="2"/>
      <c r="C4" s="2"/>
      <c r="D4" s="2"/>
      <c r="E4" s="77" t="s">
        <v>91</v>
      </c>
      <c r="F4" s="77"/>
      <c r="G4" s="77"/>
      <c r="H4" s="77"/>
    </row>
    <row r="5" spans="1:8" ht="17.25" customHeight="1" x14ac:dyDescent="0.25">
      <c r="A5" s="78" t="s">
        <v>93</v>
      </c>
      <c r="B5" s="78"/>
      <c r="C5" s="78"/>
      <c r="D5" s="78"/>
      <c r="E5" s="78"/>
      <c r="F5" s="78"/>
      <c r="G5" s="78"/>
      <c r="H5" s="78"/>
    </row>
    <row r="6" spans="1:8" ht="24" customHeight="1" x14ac:dyDescent="0.2">
      <c r="A6" s="73" t="s">
        <v>92</v>
      </c>
      <c r="B6" s="74"/>
      <c r="C6" s="74"/>
      <c r="D6" s="74"/>
      <c r="E6" s="74"/>
      <c r="F6" s="74"/>
      <c r="G6" s="74"/>
      <c r="H6" s="74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24.75" customHeight="1" x14ac:dyDescent="0.2">
      <c r="A9" s="90" t="s">
        <v>94</v>
      </c>
      <c r="B9" s="83" t="s">
        <v>11</v>
      </c>
      <c r="C9" s="29">
        <v>2</v>
      </c>
      <c r="D9" s="29" t="s">
        <v>90</v>
      </c>
      <c r="E9" s="93" t="s">
        <v>12</v>
      </c>
      <c r="F9" s="27" t="s">
        <v>16</v>
      </c>
      <c r="G9" s="30" t="s">
        <v>14</v>
      </c>
      <c r="H9" s="25"/>
    </row>
    <row r="10" spans="1:8" ht="24.75" customHeight="1" x14ac:dyDescent="0.2">
      <c r="A10" s="90"/>
      <c r="B10" s="83"/>
      <c r="C10" s="29">
        <v>3</v>
      </c>
      <c r="D10" s="29" t="s">
        <v>88</v>
      </c>
      <c r="E10" s="93"/>
      <c r="F10" s="27" t="s">
        <v>47</v>
      </c>
      <c r="G10" s="30" t="s">
        <v>14</v>
      </c>
      <c r="H10" s="25"/>
    </row>
    <row r="11" spans="1:8" ht="24.75" customHeight="1" x14ac:dyDescent="0.2">
      <c r="A11" s="90"/>
      <c r="B11" s="83"/>
      <c r="C11" s="29">
        <v>4</v>
      </c>
      <c r="D11" s="29" t="s">
        <v>89</v>
      </c>
      <c r="E11" s="93"/>
      <c r="F11" s="27" t="s">
        <v>47</v>
      </c>
      <c r="G11" s="30" t="s">
        <v>14</v>
      </c>
      <c r="H11" s="25"/>
    </row>
    <row r="12" spans="1:8" ht="24.75" customHeight="1" x14ac:dyDescent="0.2">
      <c r="A12" s="90" t="s">
        <v>95</v>
      </c>
      <c r="B12" s="83" t="s">
        <v>11</v>
      </c>
      <c r="C12" s="28">
        <v>2</v>
      </c>
      <c r="D12" s="27" t="s">
        <v>88</v>
      </c>
      <c r="E12" s="93" t="s">
        <v>12</v>
      </c>
      <c r="F12" s="27" t="s">
        <v>49</v>
      </c>
      <c r="G12" s="30" t="s">
        <v>14</v>
      </c>
      <c r="H12" s="26"/>
    </row>
    <row r="13" spans="1:8" ht="24.75" customHeight="1" x14ac:dyDescent="0.2">
      <c r="A13" s="90"/>
      <c r="B13" s="83"/>
      <c r="C13" s="28">
        <v>3</v>
      </c>
      <c r="D13" s="27" t="s">
        <v>89</v>
      </c>
      <c r="E13" s="93"/>
      <c r="F13" s="27" t="s">
        <v>13</v>
      </c>
      <c r="G13" s="30" t="s">
        <v>14</v>
      </c>
      <c r="H13" s="26"/>
    </row>
    <row r="14" spans="1:8" ht="24.75" customHeight="1" x14ac:dyDescent="0.2">
      <c r="A14" s="90"/>
      <c r="B14" s="83"/>
      <c r="C14" s="28">
        <v>4</v>
      </c>
      <c r="D14" s="93" t="s">
        <v>90</v>
      </c>
      <c r="E14" s="93"/>
      <c r="F14" s="95" t="s">
        <v>51</v>
      </c>
      <c r="G14" s="30" t="s">
        <v>14</v>
      </c>
      <c r="H14" s="26"/>
    </row>
    <row r="15" spans="1:8" ht="24.75" customHeight="1" x14ac:dyDescent="0.2">
      <c r="A15" s="90"/>
      <c r="B15" s="83"/>
      <c r="C15" s="28">
        <v>5</v>
      </c>
      <c r="D15" s="93"/>
      <c r="E15" s="93"/>
      <c r="F15" s="96"/>
      <c r="G15" s="30" t="s">
        <v>14</v>
      </c>
      <c r="H15" s="26"/>
    </row>
    <row r="16" spans="1:8" ht="24.75" customHeight="1" x14ac:dyDescent="0.2">
      <c r="A16" s="90" t="s">
        <v>96</v>
      </c>
      <c r="B16" s="83" t="s">
        <v>11</v>
      </c>
      <c r="C16" s="28">
        <v>2</v>
      </c>
      <c r="D16" s="93" t="s">
        <v>89</v>
      </c>
      <c r="E16" s="93" t="s">
        <v>12</v>
      </c>
      <c r="F16" s="95" t="s">
        <v>45</v>
      </c>
      <c r="G16" s="30" t="s">
        <v>14</v>
      </c>
      <c r="H16" s="28"/>
    </row>
    <row r="17" spans="1:8" ht="24.75" customHeight="1" x14ac:dyDescent="0.2">
      <c r="A17" s="90"/>
      <c r="B17" s="83"/>
      <c r="C17" s="28">
        <v>3</v>
      </c>
      <c r="D17" s="93"/>
      <c r="E17" s="93"/>
      <c r="F17" s="96"/>
      <c r="G17" s="30" t="s">
        <v>14</v>
      </c>
      <c r="H17" s="28"/>
    </row>
    <row r="18" spans="1:8" ht="24.75" customHeight="1" x14ac:dyDescent="0.2">
      <c r="A18" s="90"/>
      <c r="B18" s="83"/>
      <c r="C18" s="28">
        <v>5</v>
      </c>
      <c r="D18" s="31" t="s">
        <v>90</v>
      </c>
      <c r="E18" s="93"/>
      <c r="F18" s="32" t="s">
        <v>32</v>
      </c>
      <c r="G18" s="30" t="s">
        <v>14</v>
      </c>
      <c r="H18" s="28"/>
    </row>
    <row r="19" spans="1:8" ht="24.75" customHeight="1" x14ac:dyDescent="0.2">
      <c r="A19" s="90" t="s">
        <v>97</v>
      </c>
      <c r="B19" s="83" t="s">
        <v>11</v>
      </c>
      <c r="C19" s="28">
        <v>4</v>
      </c>
      <c r="D19" s="93" t="s">
        <v>88</v>
      </c>
      <c r="E19" s="93" t="s">
        <v>12</v>
      </c>
      <c r="F19" s="97" t="s">
        <v>29</v>
      </c>
      <c r="G19" s="30" t="s">
        <v>14</v>
      </c>
      <c r="H19" s="28"/>
    </row>
    <row r="20" spans="1:8" ht="24.75" customHeight="1" x14ac:dyDescent="0.2">
      <c r="A20" s="90"/>
      <c r="B20" s="83"/>
      <c r="C20" s="28">
        <v>5</v>
      </c>
      <c r="D20" s="93"/>
      <c r="E20" s="93"/>
      <c r="F20" s="98"/>
      <c r="G20" s="30" t="s">
        <v>14</v>
      </c>
      <c r="H20" s="28"/>
    </row>
    <row r="21" spans="1:8" ht="15" customHeight="1" x14ac:dyDescent="0.2">
      <c r="A21" s="3"/>
      <c r="B21" s="4"/>
      <c r="C21" s="4"/>
      <c r="D21" s="4"/>
      <c r="E21" s="4"/>
      <c r="F21" s="5"/>
      <c r="G21" s="6"/>
      <c r="H21" s="7"/>
    </row>
    <row r="22" spans="1:8" x14ac:dyDescent="0.2">
      <c r="A22" s="3"/>
      <c r="B22" s="4"/>
      <c r="C22" s="4"/>
      <c r="D22" s="4"/>
      <c r="E22" s="4"/>
      <c r="F22" s="5"/>
      <c r="G22" s="7" t="s">
        <v>17</v>
      </c>
      <c r="H22" s="7"/>
    </row>
    <row r="23" spans="1:8" x14ac:dyDescent="0.2">
      <c r="G23" s="7" t="s">
        <v>18</v>
      </c>
    </row>
    <row r="24" spans="1:8" x14ac:dyDescent="0.2">
      <c r="G24" s="8"/>
    </row>
    <row r="25" spans="1:8" x14ac:dyDescent="0.2">
      <c r="G25" s="8"/>
    </row>
    <row r="26" spans="1:8" x14ac:dyDescent="0.2">
      <c r="G26" s="8"/>
    </row>
    <row r="27" spans="1:8" x14ac:dyDescent="0.2">
      <c r="G27" s="8" t="s">
        <v>19</v>
      </c>
    </row>
  </sheetData>
  <sheetProtection selectLockedCells="1" selectUnlockedCells="1"/>
  <mergeCells count="25"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  <mergeCell ref="A1:D1"/>
    <mergeCell ref="E1:H1"/>
    <mergeCell ref="A2:D2"/>
    <mergeCell ref="E2:H2"/>
    <mergeCell ref="E4:H4"/>
    <mergeCell ref="A19:A20"/>
    <mergeCell ref="B19:B20"/>
    <mergeCell ref="A16:A18"/>
    <mergeCell ref="D19:D20"/>
    <mergeCell ref="E19:E20"/>
    <mergeCell ref="F19:F20"/>
    <mergeCell ref="F16:F17"/>
    <mergeCell ref="B16:B18"/>
    <mergeCell ref="E16:E18"/>
    <mergeCell ref="D16:D17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T33"/>
  <sheetViews>
    <sheetView topLeftCell="A7" workbookViewId="0">
      <selection activeCell="P17" sqref="P17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12" width="4.625" customWidth="1" outlineLevel="1"/>
    <col min="13" max="15" width="4.625" customWidth="1"/>
    <col min="16" max="18" width="3.8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75" t="s">
        <v>0</v>
      </c>
      <c r="B1" s="75"/>
      <c r="C1" s="9"/>
      <c r="D1" s="76" t="s">
        <v>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V1" s="10"/>
      <c r="W1" s="10"/>
      <c r="X1" s="10"/>
    </row>
    <row r="2" spans="1:254" x14ac:dyDescent="0.2">
      <c r="A2" s="76" t="s">
        <v>2</v>
      </c>
      <c r="B2" s="76"/>
      <c r="C2" s="10"/>
      <c r="D2" s="76" t="s">
        <v>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54" ht="10.5" customHeight="1" x14ac:dyDescent="0.2"/>
    <row r="4" spans="1:254" ht="13.5" customHeight="1" x14ac:dyDescent="0.2">
      <c r="B4" s="11"/>
      <c r="C4" s="11"/>
      <c r="D4" s="105" t="s">
        <v>130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1"/>
      <c r="V4" s="11"/>
      <c r="W4" s="11"/>
      <c r="X4" s="11"/>
    </row>
    <row r="5" spans="1:254" ht="7.5" customHeight="1" x14ac:dyDescent="0.2"/>
    <row r="6" spans="1:254" ht="15.75" customHeight="1" x14ac:dyDescent="0.25">
      <c r="A6" s="104" t="s">
        <v>20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2"/>
      <c r="V6" s="12"/>
      <c r="W6" s="12"/>
      <c r="X6" s="12"/>
    </row>
    <row r="7" spans="1:254" ht="15" x14ac:dyDescent="0.2">
      <c r="A7" s="100" t="s">
        <v>129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3"/>
      <c r="V7" s="13"/>
      <c r="W7" s="13"/>
      <c r="X7" s="13"/>
    </row>
    <row r="8" spans="1:254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4" ht="21" customHeight="1" x14ac:dyDescent="0.2">
      <c r="A9" s="101" t="s">
        <v>21</v>
      </c>
      <c r="B9" s="101" t="s">
        <v>22</v>
      </c>
      <c r="C9" s="102" t="s">
        <v>23</v>
      </c>
      <c r="D9" s="103" t="s">
        <v>24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2" t="s">
        <v>25</v>
      </c>
      <c r="T9" s="101" t="s">
        <v>10</v>
      </c>
    </row>
    <row r="10" spans="1:254" ht="33" customHeight="1" x14ac:dyDescent="0.2">
      <c r="A10" s="101"/>
      <c r="B10" s="101"/>
      <c r="C10" s="102"/>
      <c r="D10" s="15" t="s">
        <v>26</v>
      </c>
      <c r="E10" s="15" t="s">
        <v>86</v>
      </c>
      <c r="F10" s="15" t="s">
        <v>87</v>
      </c>
      <c r="G10" s="15" t="s">
        <v>62</v>
      </c>
      <c r="H10" s="15" t="s">
        <v>63</v>
      </c>
      <c r="I10" s="36" t="s">
        <v>110</v>
      </c>
      <c r="J10" s="62" t="s">
        <v>119</v>
      </c>
      <c r="K10" s="62" t="s">
        <v>120</v>
      </c>
      <c r="L10" s="15" t="s">
        <v>121</v>
      </c>
      <c r="M10" s="64" t="s">
        <v>64</v>
      </c>
      <c r="N10" s="15" t="s">
        <v>122</v>
      </c>
      <c r="O10" s="15" t="s">
        <v>125</v>
      </c>
      <c r="P10" s="69" t="s">
        <v>131</v>
      </c>
      <c r="Q10" s="15"/>
      <c r="R10" s="15"/>
      <c r="S10" s="102"/>
      <c r="T10" s="101"/>
      <c r="IT10" s="15"/>
    </row>
    <row r="11" spans="1:254" ht="18" customHeight="1" x14ac:dyDescent="0.25">
      <c r="A11" s="14">
        <v>1</v>
      </c>
      <c r="B11" s="65" t="s">
        <v>27</v>
      </c>
      <c r="C11" s="17" t="s">
        <v>28</v>
      </c>
      <c r="D11" s="17"/>
      <c r="E11" s="17"/>
      <c r="F11" s="17">
        <v>3</v>
      </c>
      <c r="G11" s="17">
        <v>2</v>
      </c>
      <c r="H11" s="17"/>
      <c r="I11" s="17">
        <v>2</v>
      </c>
      <c r="J11" s="17"/>
      <c r="K11" s="17"/>
      <c r="L11" s="17">
        <v>2</v>
      </c>
      <c r="M11" s="17">
        <v>2</v>
      </c>
      <c r="N11" s="17"/>
      <c r="O11" s="17">
        <v>3</v>
      </c>
      <c r="P11" s="17"/>
      <c r="Q11" s="17"/>
      <c r="R11" s="17"/>
      <c r="S11" s="14">
        <f t="shared" ref="S11:S26" si="0">SUM(D11:R11)</f>
        <v>14</v>
      </c>
      <c r="T11" s="16"/>
      <c r="W11" s="18"/>
    </row>
    <row r="12" spans="1:254" ht="18" customHeight="1" x14ac:dyDescent="0.25">
      <c r="A12" s="14">
        <v>2</v>
      </c>
      <c r="B12" s="16" t="s">
        <v>29</v>
      </c>
      <c r="C12" s="17" t="s">
        <v>30</v>
      </c>
      <c r="D12" s="17"/>
      <c r="E12" s="17"/>
      <c r="F12" s="17"/>
      <c r="G12" s="17">
        <v>2</v>
      </c>
      <c r="H12" s="17">
        <v>2</v>
      </c>
      <c r="I12" s="19">
        <v>3</v>
      </c>
      <c r="J12" s="17"/>
      <c r="K12" s="17"/>
      <c r="L12" s="17"/>
      <c r="M12" s="17"/>
      <c r="N12" s="17"/>
      <c r="O12" s="17">
        <v>3</v>
      </c>
      <c r="P12" s="17"/>
      <c r="Q12" s="17"/>
      <c r="R12" s="17"/>
      <c r="S12" s="14">
        <f t="shared" si="0"/>
        <v>10</v>
      </c>
      <c r="T12" s="16"/>
      <c r="W12" s="18"/>
    </row>
    <row r="13" spans="1:254" ht="18" customHeight="1" x14ac:dyDescent="0.25">
      <c r="A13" s="14">
        <v>3</v>
      </c>
      <c r="B13" s="16" t="s">
        <v>15</v>
      </c>
      <c r="C13" s="17" t="s">
        <v>31</v>
      </c>
      <c r="D13" s="17">
        <v>2</v>
      </c>
      <c r="E13" s="17"/>
      <c r="F13" s="17"/>
      <c r="G13" s="17">
        <v>3</v>
      </c>
      <c r="H13" s="17"/>
      <c r="I13" s="17">
        <v>2</v>
      </c>
      <c r="J13" s="17"/>
      <c r="K13" s="17"/>
      <c r="L13" s="17">
        <v>2</v>
      </c>
      <c r="M13" s="17"/>
      <c r="N13" s="17">
        <v>2</v>
      </c>
      <c r="O13" s="17"/>
      <c r="P13" s="17"/>
      <c r="Q13" s="17"/>
      <c r="R13" s="17"/>
      <c r="S13" s="14">
        <f t="shared" si="0"/>
        <v>11</v>
      </c>
      <c r="T13" s="16"/>
      <c r="W13" s="18"/>
    </row>
    <row r="14" spans="1:254" ht="18" customHeight="1" x14ac:dyDescent="0.25">
      <c r="A14" s="14">
        <v>4</v>
      </c>
      <c r="B14" s="16" t="s">
        <v>32</v>
      </c>
      <c r="C14" s="17" t="s">
        <v>33</v>
      </c>
      <c r="D14" s="17"/>
      <c r="E14" s="17"/>
      <c r="F14" s="17">
        <v>2</v>
      </c>
      <c r="G14" s="17">
        <v>1</v>
      </c>
      <c r="H14" s="17">
        <v>1</v>
      </c>
      <c r="I14" s="17">
        <v>2</v>
      </c>
      <c r="J14" s="17"/>
      <c r="K14" s="17"/>
      <c r="L14" s="17"/>
      <c r="M14" s="17"/>
      <c r="N14" s="17">
        <v>1</v>
      </c>
      <c r="O14" s="17"/>
      <c r="P14" s="17"/>
      <c r="Q14" s="17"/>
      <c r="R14" s="17"/>
      <c r="S14" s="14">
        <f t="shared" si="0"/>
        <v>7</v>
      </c>
      <c r="T14" s="16"/>
      <c r="W14" s="18"/>
    </row>
    <row r="15" spans="1:254" ht="18" customHeight="1" x14ac:dyDescent="0.25">
      <c r="A15" s="14">
        <v>5</v>
      </c>
      <c r="B15" s="16" t="s">
        <v>34</v>
      </c>
      <c r="C15" s="17" t="s">
        <v>35</v>
      </c>
      <c r="D15" s="17"/>
      <c r="E15" s="17"/>
      <c r="F15" s="17"/>
      <c r="G15" s="17"/>
      <c r="H15" s="17"/>
      <c r="I15" s="19">
        <v>2</v>
      </c>
      <c r="J15" s="17"/>
      <c r="K15" s="17"/>
      <c r="L15" s="17">
        <v>1</v>
      </c>
      <c r="M15" s="17">
        <v>2</v>
      </c>
      <c r="N15" s="17"/>
      <c r="O15" s="17">
        <v>1</v>
      </c>
      <c r="P15" s="17"/>
      <c r="Q15" s="17"/>
      <c r="R15" s="17"/>
      <c r="S15" s="14">
        <f t="shared" si="0"/>
        <v>6</v>
      </c>
      <c r="T15" s="20"/>
      <c r="W15" s="18"/>
    </row>
    <row r="16" spans="1:254" ht="18" customHeight="1" x14ac:dyDescent="0.25">
      <c r="A16" s="14">
        <v>6</v>
      </c>
      <c r="B16" s="16" t="s">
        <v>36</v>
      </c>
      <c r="C16" s="17" t="s">
        <v>37</v>
      </c>
      <c r="D16" s="17"/>
      <c r="E16" s="17">
        <v>2</v>
      </c>
      <c r="F16" s="17"/>
      <c r="G16" s="17">
        <v>3</v>
      </c>
      <c r="H16" s="17"/>
      <c r="I16" s="19">
        <v>1</v>
      </c>
      <c r="J16" s="17"/>
      <c r="K16" s="17"/>
      <c r="L16" s="17">
        <v>2</v>
      </c>
      <c r="M16" s="17">
        <v>3</v>
      </c>
      <c r="N16" s="17">
        <v>1</v>
      </c>
      <c r="O16" s="17">
        <v>1</v>
      </c>
      <c r="P16" s="17"/>
      <c r="Q16" s="17"/>
      <c r="R16" s="17"/>
      <c r="S16" s="14">
        <f t="shared" si="0"/>
        <v>13</v>
      </c>
      <c r="T16" s="20"/>
      <c r="W16" s="18"/>
    </row>
    <row r="17" spans="1:23" ht="18" customHeight="1" x14ac:dyDescent="0.25">
      <c r="A17" s="14">
        <v>7</v>
      </c>
      <c r="B17" s="16" t="s">
        <v>13</v>
      </c>
      <c r="C17" s="17" t="s">
        <v>38</v>
      </c>
      <c r="D17" s="17">
        <v>1</v>
      </c>
      <c r="E17" s="17"/>
      <c r="F17" s="17"/>
      <c r="G17" s="17">
        <v>2</v>
      </c>
      <c r="H17" s="17">
        <v>1</v>
      </c>
      <c r="I17" s="17">
        <v>3</v>
      </c>
      <c r="J17" s="17"/>
      <c r="K17" s="17"/>
      <c r="L17" s="17">
        <v>1</v>
      </c>
      <c r="M17" s="17">
        <v>1</v>
      </c>
      <c r="N17" s="17"/>
      <c r="O17" s="17"/>
      <c r="P17" s="17">
        <v>2</v>
      </c>
      <c r="Q17" s="17"/>
      <c r="R17" s="17"/>
      <c r="S17" s="14">
        <f t="shared" si="0"/>
        <v>11</v>
      </c>
      <c r="T17" s="16"/>
      <c r="W17" s="18"/>
    </row>
    <row r="18" spans="1:23" ht="18" customHeight="1" x14ac:dyDescent="0.25">
      <c r="A18" s="14">
        <v>8</v>
      </c>
      <c r="B18" s="16" t="s">
        <v>39</v>
      </c>
      <c r="C18" s="17" t="s">
        <v>40</v>
      </c>
      <c r="D18" s="17"/>
      <c r="E18" s="17"/>
      <c r="F18" s="17"/>
      <c r="G18" s="17"/>
      <c r="H18" s="17"/>
      <c r="I18" s="17">
        <v>1</v>
      </c>
      <c r="J18" s="17"/>
      <c r="K18" s="17">
        <v>2</v>
      </c>
      <c r="L18" s="17"/>
      <c r="M18" s="17"/>
      <c r="N18" s="17"/>
      <c r="O18" s="17">
        <v>1</v>
      </c>
      <c r="P18" s="17"/>
      <c r="Q18" s="17"/>
      <c r="R18" s="17"/>
      <c r="S18" s="14">
        <f t="shared" si="0"/>
        <v>4</v>
      </c>
      <c r="T18" s="16"/>
      <c r="W18" s="18"/>
    </row>
    <row r="19" spans="1:23" ht="18" customHeight="1" x14ac:dyDescent="0.25">
      <c r="A19" s="14">
        <v>9</v>
      </c>
      <c r="B19" s="65" t="s">
        <v>41</v>
      </c>
      <c r="C19" s="17" t="s">
        <v>42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>
        <f t="shared" si="0"/>
        <v>1</v>
      </c>
      <c r="T19" s="16"/>
      <c r="W19" s="18"/>
    </row>
    <row r="20" spans="1:23" s="48" customFormat="1" ht="18" customHeight="1" x14ac:dyDescent="0.25">
      <c r="A20" s="45">
        <v>10</v>
      </c>
      <c r="B20" s="16" t="s">
        <v>43</v>
      </c>
      <c r="C20" s="47" t="s">
        <v>44</v>
      </c>
      <c r="D20" s="47"/>
      <c r="E20" s="47"/>
      <c r="F20" s="47"/>
      <c r="G20" s="47">
        <v>3</v>
      </c>
      <c r="H20" s="47"/>
      <c r="I20" s="47">
        <v>0</v>
      </c>
      <c r="J20" s="47"/>
      <c r="K20" s="47"/>
      <c r="L20" s="47">
        <v>2</v>
      </c>
      <c r="M20" s="47"/>
      <c r="N20" s="47"/>
      <c r="O20" s="47"/>
      <c r="P20" s="47"/>
      <c r="Q20" s="47"/>
      <c r="R20" s="47"/>
      <c r="S20" s="45">
        <f t="shared" si="0"/>
        <v>5</v>
      </c>
      <c r="T20" s="46"/>
      <c r="W20" s="49"/>
    </row>
    <row r="21" spans="1:23" ht="18" customHeight="1" x14ac:dyDescent="0.25">
      <c r="A21" s="14">
        <v>11</v>
      </c>
      <c r="B21" s="16" t="s">
        <v>45</v>
      </c>
      <c r="C21" s="17" t="s">
        <v>46</v>
      </c>
      <c r="D21" s="17"/>
      <c r="E21" s="17"/>
      <c r="F21" s="17"/>
      <c r="G21" s="17">
        <v>3</v>
      </c>
      <c r="H21" s="17">
        <v>2</v>
      </c>
      <c r="I21" s="17">
        <v>2</v>
      </c>
      <c r="J21" s="17"/>
      <c r="K21" s="17"/>
      <c r="L21" s="17">
        <v>3</v>
      </c>
      <c r="M21" s="17"/>
      <c r="N21" s="17">
        <v>2</v>
      </c>
      <c r="O21" s="17">
        <v>1</v>
      </c>
      <c r="P21" s="17"/>
      <c r="Q21" s="17"/>
      <c r="R21" s="17"/>
      <c r="S21" s="14">
        <f t="shared" si="0"/>
        <v>13</v>
      </c>
      <c r="T21" s="16"/>
      <c r="W21" s="18"/>
    </row>
    <row r="22" spans="1:23" s="48" customFormat="1" ht="18" customHeight="1" x14ac:dyDescent="0.25">
      <c r="A22" s="45">
        <v>12</v>
      </c>
      <c r="B22" s="16" t="s">
        <v>47</v>
      </c>
      <c r="C22" s="47" t="s">
        <v>48</v>
      </c>
      <c r="D22" s="47"/>
      <c r="E22" s="47">
        <v>1</v>
      </c>
      <c r="F22" s="47"/>
      <c r="G22" s="47">
        <v>2</v>
      </c>
      <c r="H22" s="47">
        <v>2</v>
      </c>
      <c r="I22" s="47">
        <v>1</v>
      </c>
      <c r="J22" s="47"/>
      <c r="K22" s="47">
        <v>1</v>
      </c>
      <c r="L22" s="47"/>
      <c r="M22" s="47">
        <v>1</v>
      </c>
      <c r="N22" s="47"/>
      <c r="O22" s="47"/>
      <c r="P22" s="47"/>
      <c r="Q22" s="47"/>
      <c r="R22" s="47"/>
      <c r="S22" s="45">
        <f t="shared" si="0"/>
        <v>8</v>
      </c>
      <c r="T22" s="46"/>
      <c r="W22" s="49"/>
    </row>
    <row r="23" spans="1:23" ht="18" customHeight="1" x14ac:dyDescent="0.25">
      <c r="A23" s="14">
        <v>13</v>
      </c>
      <c r="B23" s="16" t="s">
        <v>49</v>
      </c>
      <c r="C23" s="17" t="s">
        <v>50</v>
      </c>
      <c r="D23" s="17"/>
      <c r="E23" s="17">
        <v>2</v>
      </c>
      <c r="F23" s="17">
        <v>2</v>
      </c>
      <c r="G23" s="17">
        <v>1</v>
      </c>
      <c r="H23" s="17">
        <v>1</v>
      </c>
      <c r="I23" s="17">
        <v>1</v>
      </c>
      <c r="J23" s="17">
        <v>1</v>
      </c>
      <c r="K23" s="17"/>
      <c r="L23" s="17">
        <v>1</v>
      </c>
      <c r="M23" s="17">
        <v>1</v>
      </c>
      <c r="N23" s="17"/>
      <c r="O23" s="17"/>
      <c r="P23" s="17"/>
      <c r="Q23" s="17"/>
      <c r="R23" s="17"/>
      <c r="S23" s="14">
        <f t="shared" si="0"/>
        <v>10</v>
      </c>
      <c r="T23" s="16"/>
    </row>
    <row r="24" spans="1:23" ht="18" customHeight="1" x14ac:dyDescent="0.25">
      <c r="A24" s="14">
        <v>14</v>
      </c>
      <c r="B24" s="16" t="s">
        <v>51</v>
      </c>
      <c r="C24" s="17" t="s">
        <v>52</v>
      </c>
      <c r="D24" s="17"/>
      <c r="E24" s="17"/>
      <c r="F24" s="17">
        <v>1</v>
      </c>
      <c r="G24" s="17"/>
      <c r="H24" s="17">
        <v>2</v>
      </c>
      <c r="I24" s="17">
        <v>3</v>
      </c>
      <c r="J24" s="17"/>
      <c r="K24" s="17"/>
      <c r="L24" s="17">
        <v>3</v>
      </c>
      <c r="M24" s="17"/>
      <c r="N24" s="17"/>
      <c r="O24" s="17"/>
      <c r="P24" s="17"/>
      <c r="Q24" s="17"/>
      <c r="R24" s="17"/>
      <c r="S24" s="14">
        <f t="shared" si="0"/>
        <v>9</v>
      </c>
      <c r="T24" s="16"/>
    </row>
    <row r="25" spans="1:23" s="48" customFormat="1" ht="18" customHeight="1" x14ac:dyDescent="0.25">
      <c r="A25" s="45">
        <v>15</v>
      </c>
      <c r="B25" s="16" t="s">
        <v>53</v>
      </c>
      <c r="C25" s="47" t="s">
        <v>54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v>3</v>
      </c>
      <c r="O25" s="47">
        <v>2</v>
      </c>
      <c r="P25" s="47"/>
      <c r="Q25" s="47"/>
      <c r="R25" s="47"/>
      <c r="S25" s="45">
        <f t="shared" si="0"/>
        <v>5</v>
      </c>
      <c r="T25" s="46"/>
    </row>
    <row r="26" spans="1:23" ht="18" customHeight="1" x14ac:dyDescent="0.25">
      <c r="A26" s="14">
        <v>16</v>
      </c>
      <c r="B26" s="16" t="s">
        <v>16</v>
      </c>
      <c r="C26" s="17" t="s">
        <v>55</v>
      </c>
      <c r="D26" s="17">
        <v>2</v>
      </c>
      <c r="E26" s="17"/>
      <c r="F26" s="17"/>
      <c r="G26" s="17">
        <v>2</v>
      </c>
      <c r="H26" s="17">
        <v>1</v>
      </c>
      <c r="I26" s="17">
        <v>3</v>
      </c>
      <c r="J26" s="17"/>
      <c r="K26" s="17"/>
      <c r="L26" s="17">
        <v>2</v>
      </c>
      <c r="M26" s="17"/>
      <c r="N26" s="17"/>
      <c r="O26" s="17">
        <v>2</v>
      </c>
      <c r="P26" s="17"/>
      <c r="Q26" s="17"/>
      <c r="R26" s="17"/>
      <c r="S26" s="14">
        <f t="shared" si="0"/>
        <v>12</v>
      </c>
      <c r="T26" s="16"/>
    </row>
    <row r="27" spans="1:23" ht="18" customHeight="1" x14ac:dyDescent="0.25">
      <c r="A27" s="99" t="s">
        <v>56</v>
      </c>
      <c r="B27" s="99"/>
      <c r="C27" s="99"/>
      <c r="D27" s="14">
        <f>SUM(D11:D26)</f>
        <v>5</v>
      </c>
      <c r="E27" s="14">
        <f>SUM(E11:E26)</f>
        <v>6</v>
      </c>
      <c r="F27" s="14">
        <f t="shared" ref="F27:R27" si="1">SUM(F11:F26)</f>
        <v>8</v>
      </c>
      <c r="G27" s="14">
        <f t="shared" si="1"/>
        <v>24</v>
      </c>
      <c r="H27" s="14">
        <f t="shared" si="1"/>
        <v>12</v>
      </c>
      <c r="I27" s="14">
        <f t="shared" si="1"/>
        <v>26</v>
      </c>
      <c r="J27" s="14">
        <f t="shared" si="1"/>
        <v>1</v>
      </c>
      <c r="K27" s="14">
        <f t="shared" si="1"/>
        <v>3</v>
      </c>
      <c r="L27" s="14">
        <f t="shared" si="1"/>
        <v>19</v>
      </c>
      <c r="M27" s="14">
        <f t="shared" si="1"/>
        <v>10</v>
      </c>
      <c r="N27" s="14">
        <f t="shared" si="1"/>
        <v>9</v>
      </c>
      <c r="O27" s="14">
        <f t="shared" si="1"/>
        <v>14</v>
      </c>
      <c r="P27" s="14">
        <f t="shared" si="1"/>
        <v>2</v>
      </c>
      <c r="Q27" s="14">
        <f t="shared" si="1"/>
        <v>0</v>
      </c>
      <c r="R27" s="14">
        <f t="shared" si="1"/>
        <v>0</v>
      </c>
      <c r="S27" s="14">
        <f>SUM(S11:S26)</f>
        <v>139</v>
      </c>
      <c r="T27" s="16"/>
    </row>
    <row r="29" spans="1:23" ht="15" x14ac:dyDescent="0.25">
      <c r="A29" s="21" t="s">
        <v>123</v>
      </c>
    </row>
    <row r="30" spans="1:23" ht="15" x14ac:dyDescent="0.25">
      <c r="N30" s="66" t="s">
        <v>17</v>
      </c>
    </row>
    <row r="31" spans="1:23" ht="15" x14ac:dyDescent="0.25">
      <c r="N31" s="66" t="s">
        <v>18</v>
      </c>
    </row>
    <row r="32" spans="1:23" x14ac:dyDescent="0.2">
      <c r="N32" s="67"/>
    </row>
    <row r="33" spans="14:14" ht="15" x14ac:dyDescent="0.25">
      <c r="N33" s="66" t="s">
        <v>19</v>
      </c>
    </row>
  </sheetData>
  <sheetProtection selectLockedCells="1" selectUnlockedCells="1"/>
  <mergeCells count="14">
    <mergeCell ref="A6:T6"/>
    <mergeCell ref="A1:B1"/>
    <mergeCell ref="D1:T1"/>
    <mergeCell ref="A2:B2"/>
    <mergeCell ref="D2:T2"/>
    <mergeCell ref="D4:T4"/>
    <mergeCell ref="A27:C27"/>
    <mergeCell ref="A7:T7"/>
    <mergeCell ref="A9:A10"/>
    <mergeCell ref="B9:B10"/>
    <mergeCell ref="C9:C10"/>
    <mergeCell ref="D9:R9"/>
    <mergeCell ref="S9:S10"/>
    <mergeCell ref="T9:T10"/>
  </mergeCells>
  <printOptions horizontalCentered="1"/>
  <pageMargins left="0.2" right="0.2" top="0.25" bottom="0.25" header="0.51180555555555551" footer="0.51180555555555551"/>
  <pageSetup paperSize="9" scale="97" firstPageNumber="0" fitToHeight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75" t="s">
        <v>0</v>
      </c>
      <c r="B1" s="75"/>
      <c r="C1" s="9"/>
      <c r="D1" s="76" t="s">
        <v>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X1" s="10"/>
      <c r="Y1" s="10"/>
      <c r="Z1" s="10"/>
    </row>
    <row r="2" spans="1:26" x14ac:dyDescent="0.2">
      <c r="A2" s="76" t="s">
        <v>2</v>
      </c>
      <c r="B2" s="76"/>
      <c r="C2" s="10"/>
      <c r="D2" s="76" t="s">
        <v>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6" ht="10.5" customHeight="1" x14ac:dyDescent="0.2"/>
    <row r="4" spans="1:26" ht="13.5" customHeight="1" x14ac:dyDescent="0.2">
      <c r="B4" s="11"/>
      <c r="C4" s="11"/>
      <c r="D4" s="105" t="str">
        <f>'PCGDT 11'!E4</f>
        <v>Ea Kar, ngày 29 tháng 10 năm 2018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1"/>
      <c r="X4" s="11"/>
      <c r="Y4" s="11"/>
      <c r="Z4" s="11"/>
    </row>
    <row r="5" spans="1:26" ht="7.5" customHeight="1" x14ac:dyDescent="0.2"/>
    <row r="6" spans="1:26" ht="15.75" customHeight="1" x14ac:dyDescent="0.25">
      <c r="A6" s="104" t="s">
        <v>57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2"/>
      <c r="X6" s="12"/>
      <c r="Y6" s="12"/>
      <c r="Z6" s="12"/>
    </row>
    <row r="7" spans="1:26" ht="15" x14ac:dyDescent="0.2">
      <c r="A7" s="100" t="str">
        <f>'TONGHOP-DAYTHAY'!A7:T7</f>
        <v>Từ tuần 01 đến tuần 25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3"/>
      <c r="X7" s="13"/>
      <c r="Y7" s="13"/>
      <c r="Z7" s="13"/>
    </row>
    <row r="8" spans="1:26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2">
      <c r="A9" s="101" t="s">
        <v>21</v>
      </c>
      <c r="B9" s="101" t="s">
        <v>22</v>
      </c>
      <c r="C9" s="102" t="s">
        <v>23</v>
      </c>
      <c r="D9" s="103" t="s">
        <v>58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2" t="s">
        <v>59</v>
      </c>
      <c r="V9" s="101" t="s">
        <v>10</v>
      </c>
    </row>
    <row r="10" spans="1:26" ht="33" customHeight="1" x14ac:dyDescent="0.2">
      <c r="A10" s="101"/>
      <c r="B10" s="101"/>
      <c r="C10" s="102"/>
      <c r="D10" s="15" t="s">
        <v>60</v>
      </c>
      <c r="E10" s="15" t="s">
        <v>61</v>
      </c>
      <c r="F10" s="15" t="s">
        <v>62</v>
      </c>
      <c r="G10" s="15" t="s">
        <v>63</v>
      </c>
      <c r="H10" s="15" t="s">
        <v>64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02"/>
      <c r="V10" s="101"/>
    </row>
    <row r="11" spans="1:26" ht="18" customHeight="1" x14ac:dyDescent="0.25">
      <c r="A11" s="14">
        <v>1</v>
      </c>
      <c r="B11" s="16" t="s">
        <v>65</v>
      </c>
      <c r="C11" s="17" t="s">
        <v>66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>
        <f t="shared" ref="U11:U28" si="0">SUM(D11:T11)</f>
        <v>0</v>
      </c>
      <c r="V11" s="16"/>
    </row>
    <row r="12" spans="1:26" ht="18" customHeight="1" x14ac:dyDescent="0.25">
      <c r="A12" s="14">
        <v>2</v>
      </c>
      <c r="B12" s="16" t="s">
        <v>67</v>
      </c>
      <c r="C12" s="17" t="s">
        <v>28</v>
      </c>
      <c r="D12" s="17">
        <v>2</v>
      </c>
      <c r="E12" s="17"/>
      <c r="F12" s="17"/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>
        <f t="shared" si="0"/>
        <v>4</v>
      </c>
      <c r="V12" s="16"/>
      <c r="Y12" s="18"/>
    </row>
    <row r="13" spans="1:26" ht="18" customHeight="1" x14ac:dyDescent="0.25">
      <c r="A13" s="14">
        <v>3</v>
      </c>
      <c r="B13" s="16" t="s">
        <v>19</v>
      </c>
      <c r="C13" s="1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>
        <f t="shared" si="0"/>
        <v>0</v>
      </c>
      <c r="V13" s="16"/>
      <c r="Y13" s="18"/>
    </row>
    <row r="14" spans="1:26" ht="18" customHeight="1" x14ac:dyDescent="0.25">
      <c r="A14" s="14">
        <v>4</v>
      </c>
      <c r="B14" s="16" t="s">
        <v>68</v>
      </c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>
        <f t="shared" si="0"/>
        <v>0</v>
      </c>
      <c r="V14" s="16"/>
      <c r="Y14" s="18"/>
    </row>
    <row r="15" spans="1:26" ht="18" customHeight="1" x14ac:dyDescent="0.25">
      <c r="A15" s="14">
        <v>5</v>
      </c>
      <c r="B15" s="16" t="s">
        <v>69</v>
      </c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>
        <f t="shared" si="0"/>
        <v>0</v>
      </c>
      <c r="V15" s="16"/>
      <c r="Y15" s="18"/>
    </row>
    <row r="16" spans="1:26" ht="18" customHeight="1" x14ac:dyDescent="0.25">
      <c r="A16" s="14">
        <v>6</v>
      </c>
      <c r="B16" s="16" t="s">
        <v>70</v>
      </c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>
        <f t="shared" si="0"/>
        <v>0</v>
      </c>
      <c r="V16" s="20"/>
      <c r="Y16" s="18"/>
    </row>
    <row r="17" spans="1:25" ht="18" customHeight="1" x14ac:dyDescent="0.25">
      <c r="A17" s="14">
        <v>7</v>
      </c>
      <c r="B17" s="16" t="s">
        <v>71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>
        <f t="shared" si="0"/>
        <v>0</v>
      </c>
      <c r="V17" s="20"/>
      <c r="Y17" s="18"/>
    </row>
    <row r="18" spans="1:25" ht="18" customHeight="1" x14ac:dyDescent="0.25">
      <c r="A18" s="14">
        <v>8</v>
      </c>
      <c r="B18" s="16" t="s">
        <v>72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>
        <f t="shared" si="0"/>
        <v>0</v>
      </c>
      <c r="V18" s="16"/>
      <c r="Y18" s="18"/>
    </row>
    <row r="19" spans="1:25" ht="18" customHeight="1" x14ac:dyDescent="0.25">
      <c r="A19" s="14">
        <v>9</v>
      </c>
      <c r="B19" s="16" t="s">
        <v>73</v>
      </c>
      <c r="C19" s="17" t="s">
        <v>74</v>
      </c>
      <c r="D19" s="17"/>
      <c r="E19" s="17"/>
      <c r="F19" s="17">
        <v>2</v>
      </c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">
        <f t="shared" si="0"/>
        <v>3</v>
      </c>
      <c r="V19" s="16"/>
      <c r="Y19" s="18"/>
    </row>
    <row r="20" spans="1:25" ht="18" customHeight="1" x14ac:dyDescent="0.25">
      <c r="A20" s="14">
        <v>10</v>
      </c>
      <c r="B20" s="16" t="s">
        <v>75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4">
        <f t="shared" si="0"/>
        <v>0</v>
      </c>
      <c r="V20" s="16"/>
      <c r="Y20" s="18"/>
    </row>
    <row r="21" spans="1:25" ht="18" customHeight="1" x14ac:dyDescent="0.25">
      <c r="A21" s="14">
        <v>11</v>
      </c>
      <c r="B21" s="16" t="s">
        <v>76</v>
      </c>
      <c r="C21" s="17" t="s">
        <v>42</v>
      </c>
      <c r="D21" s="17"/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4">
        <f t="shared" si="0"/>
        <v>4</v>
      </c>
      <c r="V21" s="16"/>
      <c r="Y21" s="18"/>
    </row>
    <row r="22" spans="1:25" ht="18" customHeight="1" x14ac:dyDescent="0.25">
      <c r="A22" s="14">
        <v>12</v>
      </c>
      <c r="B22" s="16" t="s">
        <v>77</v>
      </c>
      <c r="C22" s="17" t="s">
        <v>44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">
        <f t="shared" si="0"/>
        <v>3</v>
      </c>
      <c r="V22" s="16"/>
      <c r="Y22" s="18"/>
    </row>
    <row r="23" spans="1:25" ht="18" customHeight="1" x14ac:dyDescent="0.25">
      <c r="A23" s="14">
        <v>13</v>
      </c>
      <c r="B23" s="16" t="s">
        <v>78</v>
      </c>
      <c r="C23" s="17" t="s">
        <v>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4">
        <f t="shared" si="0"/>
        <v>0</v>
      </c>
      <c r="V23" s="16"/>
      <c r="Y23" s="18"/>
    </row>
    <row r="24" spans="1:25" ht="18" customHeight="1" x14ac:dyDescent="0.25">
      <c r="A24" s="14">
        <v>14</v>
      </c>
      <c r="B24" s="16" t="s">
        <v>79</v>
      </c>
      <c r="C24" s="1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>
        <f t="shared" si="0"/>
        <v>0</v>
      </c>
      <c r="V24" s="16"/>
      <c r="Y24" s="18"/>
    </row>
    <row r="25" spans="1:25" ht="18" customHeight="1" x14ac:dyDescent="0.25">
      <c r="A25" s="14">
        <v>15</v>
      </c>
      <c r="B25" s="16" t="s">
        <v>80</v>
      </c>
      <c r="C25" s="17" t="s">
        <v>50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">
        <f t="shared" si="0"/>
        <v>0</v>
      </c>
      <c r="V25" s="16"/>
    </row>
    <row r="26" spans="1:25" ht="18" customHeight="1" x14ac:dyDescent="0.25">
      <c r="A26" s="14">
        <v>16</v>
      </c>
      <c r="B26" s="16" t="s">
        <v>81</v>
      </c>
      <c r="C26" s="17" t="s">
        <v>52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">
        <f t="shared" si="0"/>
        <v>0</v>
      </c>
      <c r="V26" s="16"/>
    </row>
    <row r="27" spans="1:25" ht="18" customHeight="1" x14ac:dyDescent="0.25">
      <c r="A27" s="14">
        <v>17</v>
      </c>
      <c r="B27" s="16" t="s">
        <v>82</v>
      </c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4">
        <f t="shared" si="0"/>
        <v>0</v>
      </c>
      <c r="V27" s="16"/>
    </row>
    <row r="28" spans="1:25" ht="18" customHeight="1" x14ac:dyDescent="0.25">
      <c r="A28" s="14">
        <v>18</v>
      </c>
      <c r="B28" s="16" t="s">
        <v>83</v>
      </c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4">
        <f t="shared" si="0"/>
        <v>0</v>
      </c>
      <c r="V28" s="16"/>
    </row>
    <row r="29" spans="1:25" ht="18" customHeight="1" x14ac:dyDescent="0.25">
      <c r="A29" s="99" t="s">
        <v>56</v>
      </c>
      <c r="B29" s="99"/>
      <c r="C29" s="99"/>
      <c r="D29" s="14">
        <f t="shared" ref="D29:U29" si="1">SUM(D11:D28)</f>
        <v>2</v>
      </c>
      <c r="E29" s="14">
        <f t="shared" si="1"/>
        <v>4</v>
      </c>
      <c r="F29" s="14">
        <f t="shared" si="1"/>
        <v>2</v>
      </c>
      <c r="G29" s="14">
        <f t="shared" si="1"/>
        <v>5</v>
      </c>
      <c r="H29" s="14">
        <f t="shared" si="1"/>
        <v>1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14</v>
      </c>
      <c r="V29" s="16"/>
    </row>
    <row r="31" spans="1:25" ht="15" x14ac:dyDescent="0.25">
      <c r="A31" s="21" t="s">
        <v>84</v>
      </c>
    </row>
    <row r="32" spans="1:25" ht="15" x14ac:dyDescent="0.25">
      <c r="N32" s="22" t="s">
        <v>18</v>
      </c>
    </row>
    <row r="34" spans="14:14" ht="15" x14ac:dyDescent="0.25">
      <c r="N34" s="22" t="s">
        <v>19</v>
      </c>
    </row>
  </sheetData>
  <sheetProtection selectLockedCells="1" selectUnlockedCells="1"/>
  <mergeCells count="14">
    <mergeCell ref="A6:V6"/>
    <mergeCell ref="A1:B1"/>
    <mergeCell ref="D1:V1"/>
    <mergeCell ref="A2:B2"/>
    <mergeCell ref="D2:V2"/>
    <mergeCell ref="D4:V4"/>
    <mergeCell ref="A29:C29"/>
    <mergeCell ref="A7:V7"/>
    <mergeCell ref="A9:A10"/>
    <mergeCell ref="B9:B10"/>
    <mergeCell ref="C9:C10"/>
    <mergeCell ref="D9:T9"/>
    <mergeCell ref="U9:U10"/>
    <mergeCell ref="V9:V10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PCGDT</vt:lpstr>
      <vt:lpstr>PCGDT 12</vt:lpstr>
      <vt:lpstr>PCGDT 11</vt:lpstr>
      <vt:lpstr>TONGHOP-DAYTHAY</vt:lpstr>
      <vt:lpstr>TONGHOP-TRUTIETOT</vt:lpstr>
      <vt:lpstr>'TONGHOP-DAYTHAY'!Print_Area</vt:lpstr>
      <vt:lpstr>PCGDT!Print_Titles</vt:lpstr>
      <vt:lpstr>'PCGDT 11'!Print_Titles</vt:lpstr>
      <vt:lpstr>'PCGDT 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2019-01-06T06:46:28Z</cp:lastPrinted>
  <dcterms:created xsi:type="dcterms:W3CDTF">2018-08-27T03:33:52Z</dcterms:created>
  <dcterms:modified xsi:type="dcterms:W3CDTF">2019-02-21T10:46:12Z</dcterms:modified>
</cp:coreProperties>
</file>