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G VIEC NHA TRUONG\KIEM TRA TAP TRUNG\2018-2019\HOC KY 2\"/>
    </mc:Choice>
  </mc:AlternateContent>
  <xr:revisionPtr revIDLastSave="0" documentId="13_ncr:1_{4134B9A1-D6A9-4565-8D2D-04A4387FE03A}" xr6:coauthVersionLast="43" xr6:coauthVersionMax="43" xr10:uidLastSave="{00000000-0000-0000-0000-000000000000}"/>
  <bookViews>
    <workbookView xWindow="-120" yWindow="-120" windowWidth="20730" windowHeight="11160" xr2:uid="{B56D7728-2B38-48F6-A994-80F78C8289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H13" i="1" l="1"/>
  <c r="I15" i="1" l="1"/>
  <c r="J15" i="1"/>
  <c r="K15" i="1"/>
  <c r="L15" i="1"/>
  <c r="M15" i="1"/>
  <c r="N15" i="1"/>
  <c r="O15" i="1"/>
  <c r="P15" i="1"/>
  <c r="I14" i="1"/>
  <c r="J14" i="1"/>
  <c r="K14" i="1"/>
  <c r="L14" i="1"/>
  <c r="M14" i="1"/>
  <c r="N14" i="1"/>
  <c r="O14" i="1"/>
  <c r="P14" i="1"/>
  <c r="H14" i="1"/>
  <c r="I13" i="1"/>
  <c r="J13" i="1"/>
  <c r="K13" i="1"/>
  <c r="L13" i="1"/>
  <c r="M13" i="1"/>
  <c r="N13" i="1"/>
  <c r="O13" i="1"/>
  <c r="P13" i="1" l="1"/>
</calcChain>
</file>

<file path=xl/sharedStrings.xml><?xml version="1.0" encoding="utf-8"?>
<sst xmlns="http://schemas.openxmlformats.org/spreadsheetml/2006/main" count="109" uniqueCount="68">
  <si>
    <t>STT</t>
  </si>
  <si>
    <t>SBD</t>
  </si>
  <si>
    <t>Họ và tên</t>
  </si>
  <si>
    <t>Ngày sinh</t>
  </si>
  <si>
    <t>Giới tính</t>
  </si>
  <si>
    <t>Lớp</t>
  </si>
  <si>
    <t>Phòng</t>
  </si>
  <si>
    <t>ANH</t>
  </si>
  <si>
    <t xml:space="preserve">TOÁN </t>
  </si>
  <si>
    <t xml:space="preserve">LÝ </t>
  </si>
  <si>
    <t xml:space="preserve">HÓA </t>
  </si>
  <si>
    <t xml:space="preserve">SINH </t>
  </si>
  <si>
    <t xml:space="preserve">SỬ </t>
  </si>
  <si>
    <t xml:space="preserve">ĐỊA </t>
  </si>
  <si>
    <t xml:space="preserve">GDCD </t>
  </si>
  <si>
    <t>VĂN</t>
  </si>
  <si>
    <t>GHI CHÚ</t>
  </si>
  <si>
    <t>100005</t>
  </si>
  <si>
    <t>Hồ Bình An</t>
  </si>
  <si>
    <t>Nam</t>
  </si>
  <si>
    <t>10B11</t>
  </si>
  <si>
    <t>001</t>
  </si>
  <si>
    <t>100071</t>
  </si>
  <si>
    <t>Phan Thị Thùy Dung</t>
  </si>
  <si>
    <t>Nữ</t>
  </si>
  <si>
    <t>10B05</t>
  </si>
  <si>
    <t>003</t>
  </si>
  <si>
    <t>110183</t>
  </si>
  <si>
    <t>Y Jar Niê Arăn</t>
  </si>
  <si>
    <t>11A13</t>
  </si>
  <si>
    <t>029</t>
  </si>
  <si>
    <t>120072</t>
  </si>
  <si>
    <t>Vũ Hải Đăng</t>
  </si>
  <si>
    <t>12C14</t>
  </si>
  <si>
    <t>120229</t>
  </si>
  <si>
    <t>Huỳnh Nhất Nam</t>
  </si>
  <si>
    <t>12C10</t>
  </si>
  <si>
    <t>010</t>
  </si>
  <si>
    <t>120342</t>
  </si>
  <si>
    <t>Y Tê Niê</t>
  </si>
  <si>
    <t>014</t>
  </si>
  <si>
    <t>120385</t>
  </si>
  <si>
    <t>Nguyễn Thị Thúy</t>
  </si>
  <si>
    <t>12C11</t>
  </si>
  <si>
    <t>016</t>
  </si>
  <si>
    <t>120397</t>
  </si>
  <si>
    <t>Nguyễn Thị Ái Thương</t>
  </si>
  <si>
    <t>12C03</t>
  </si>
  <si>
    <t>SỞ GIÁO DỤC VÀ ĐÀO TẠO ĐẮK LẮK</t>
  </si>
  <si>
    <t>TRƯỜNG THPT NGÔ GIA TỰ</t>
  </si>
  <si>
    <t>Khối 10</t>
  </si>
  <si>
    <t>Khối 11</t>
  </si>
  <si>
    <t>Khối 12</t>
  </si>
  <si>
    <t>x</t>
  </si>
  <si>
    <t>Anh, Toán</t>
  </si>
  <si>
    <t>Văn</t>
  </si>
  <si>
    <t>Sử, Địa</t>
  </si>
  <si>
    <t>9 môn</t>
  </si>
  <si>
    <t>Lý, Hóa, Sinh</t>
  </si>
  <si>
    <t>Anh, Toán, Văn</t>
  </si>
  <si>
    <t>Sử, Địa, GDCD</t>
  </si>
  <si>
    <t>GIÁO VIÊN LẬP DANH SÁCH</t>
  </si>
  <si>
    <t>Nguyễn Đức Khanh</t>
  </si>
  <si>
    <t>Ea Kar, ngày 15 tháng 5 năm 2019</t>
  </si>
  <si>
    <t>PHÓ HIỆU TRƯỞNG</t>
  </si>
  <si>
    <t>Nguyễn Tiến Dũng</t>
  </si>
  <si>
    <t>DANH SÁCH HỌC SINH KIỂM TRA HỌC KỲ 2 BỔ SUNG, NĂM HỌC 2018-2019</t>
  </si>
  <si>
    <t>Kiểm tra từ: 7h30', thứ 5 ngày 16/05/2019 tại Phòng Hội đồng. Học sinh lưu ý: Nếu không tham gia bài kiểm tra bổ sung, môn vắng sẽ bị 0 điểm.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</si>
</sst>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b/>
      <sz val="11"/>
      <color indexed="8"/>
      <name val="Calibri"/>
      <family val="2"/>
      <charset val="163"/>
    </font>
    <font>
      <sz val="11"/>
      <color indexed="8"/>
      <name val="Times New Roman"/>
      <family val="1"/>
      <charset val="163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Calibri"/>
      <family val="2"/>
      <charset val="163"/>
      <scheme val="minor"/>
    </font>
    <font>
      <b/>
      <sz val="13"/>
      <color theme="1"/>
      <name val="Calibri"/>
      <family val="2"/>
      <charset val="163"/>
      <scheme val="minor"/>
    </font>
    <font>
      <b/>
      <u/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5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C14D-B195-42E8-8B9A-93303CF90F90}">
  <sheetPr>
    <pageSetUpPr fitToPage="1"/>
  </sheetPr>
  <dimension ref="A1:Q21"/>
  <sheetViews>
    <sheetView tabSelected="1" workbookViewId="0">
      <selection activeCell="F11" sqref="F11"/>
    </sheetView>
  </sheetViews>
  <sheetFormatPr defaultRowHeight="15" x14ac:dyDescent="0.25"/>
  <cols>
    <col min="3" max="3" width="24.28515625" customWidth="1"/>
    <col min="4" max="4" width="12.28515625" customWidth="1"/>
    <col min="7" max="7" width="9.140625" customWidth="1"/>
    <col min="8" max="16" width="8.140625" customWidth="1"/>
    <col min="17" max="17" width="21.140625" customWidth="1"/>
  </cols>
  <sheetData>
    <row r="1" spans="1:17" ht="17.25" x14ac:dyDescent="0.3">
      <c r="A1" t="s">
        <v>48</v>
      </c>
      <c r="D1" s="23" t="s">
        <v>66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16" t="s">
        <v>49</v>
      </c>
      <c r="D2" s="24" t="s">
        <v>67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</row>
    <row r="5" spans="1:17" x14ac:dyDescent="0.25">
      <c r="A5" s="4">
        <v>1</v>
      </c>
      <c r="B5" s="4" t="s">
        <v>17</v>
      </c>
      <c r="C5" s="5" t="s">
        <v>18</v>
      </c>
      <c r="D5" s="17">
        <v>37768</v>
      </c>
      <c r="E5" s="4" t="s">
        <v>19</v>
      </c>
      <c r="F5" s="4" t="s">
        <v>20</v>
      </c>
      <c r="G5" s="4" t="s">
        <v>21</v>
      </c>
      <c r="H5" s="4" t="s">
        <v>53</v>
      </c>
      <c r="I5" s="4" t="s">
        <v>53</v>
      </c>
      <c r="J5" s="19"/>
      <c r="K5" s="19"/>
      <c r="L5" s="19"/>
      <c r="M5" s="19"/>
      <c r="N5" s="19"/>
      <c r="O5" s="19"/>
      <c r="P5" s="19"/>
      <c r="Q5" s="20" t="s">
        <v>54</v>
      </c>
    </row>
    <row r="6" spans="1:17" x14ac:dyDescent="0.25">
      <c r="A6" s="4">
        <v>2</v>
      </c>
      <c r="B6" s="4" t="s">
        <v>22</v>
      </c>
      <c r="C6" s="5" t="s">
        <v>23</v>
      </c>
      <c r="D6" s="17">
        <v>37887</v>
      </c>
      <c r="E6" s="4" t="s">
        <v>24</v>
      </c>
      <c r="F6" s="4" t="s">
        <v>25</v>
      </c>
      <c r="G6" s="4" t="s">
        <v>26</v>
      </c>
      <c r="H6" s="4"/>
      <c r="I6" s="19"/>
      <c r="J6" s="19"/>
      <c r="K6" s="19"/>
      <c r="L6" s="19"/>
      <c r="M6" s="19"/>
      <c r="N6" s="19"/>
      <c r="O6" s="19"/>
      <c r="P6" s="19" t="s">
        <v>53</v>
      </c>
      <c r="Q6" s="20" t="s">
        <v>55</v>
      </c>
    </row>
    <row r="7" spans="1:17" x14ac:dyDescent="0.25">
      <c r="A7" s="4">
        <v>3</v>
      </c>
      <c r="B7" s="4" t="s">
        <v>27</v>
      </c>
      <c r="C7" s="5" t="s">
        <v>28</v>
      </c>
      <c r="D7" s="17">
        <v>36905</v>
      </c>
      <c r="E7" s="4" t="s">
        <v>19</v>
      </c>
      <c r="F7" s="4" t="s">
        <v>29</v>
      </c>
      <c r="G7" s="4" t="s">
        <v>30</v>
      </c>
      <c r="H7" s="19"/>
      <c r="I7" s="19"/>
      <c r="J7" s="19"/>
      <c r="K7" s="19"/>
      <c r="L7" s="19"/>
      <c r="M7" s="19" t="s">
        <v>53</v>
      </c>
      <c r="N7" s="19" t="s">
        <v>53</v>
      </c>
      <c r="O7" s="19"/>
      <c r="P7" s="21"/>
      <c r="Q7" s="20" t="s">
        <v>56</v>
      </c>
    </row>
    <row r="8" spans="1:17" x14ac:dyDescent="0.25">
      <c r="A8" s="4">
        <v>4</v>
      </c>
      <c r="B8" s="4" t="s">
        <v>31</v>
      </c>
      <c r="C8" s="5" t="s">
        <v>32</v>
      </c>
      <c r="D8" s="17">
        <v>37129</v>
      </c>
      <c r="E8" s="4" t="s">
        <v>19</v>
      </c>
      <c r="F8" s="4" t="s">
        <v>33</v>
      </c>
      <c r="G8" s="4" t="s">
        <v>26</v>
      </c>
      <c r="H8" s="19"/>
      <c r="I8" s="19"/>
      <c r="J8" s="19" t="s">
        <v>53</v>
      </c>
      <c r="K8" s="19" t="s">
        <v>53</v>
      </c>
      <c r="L8" s="19" t="s">
        <v>53</v>
      </c>
      <c r="M8" s="19"/>
      <c r="N8" s="19"/>
      <c r="O8" s="19"/>
      <c r="P8" s="21"/>
      <c r="Q8" s="20" t="s">
        <v>58</v>
      </c>
    </row>
    <row r="9" spans="1:17" x14ac:dyDescent="0.25">
      <c r="A9" s="4">
        <v>5</v>
      </c>
      <c r="B9" s="6" t="s">
        <v>34</v>
      </c>
      <c r="C9" s="8" t="s">
        <v>35</v>
      </c>
      <c r="D9" s="18">
        <v>36668</v>
      </c>
      <c r="E9" s="6" t="s">
        <v>19</v>
      </c>
      <c r="F9" s="6" t="s">
        <v>36</v>
      </c>
      <c r="G9" s="6" t="s">
        <v>37</v>
      </c>
      <c r="H9" s="6" t="s">
        <v>53</v>
      </c>
      <c r="I9" s="6" t="s">
        <v>53</v>
      </c>
      <c r="J9" s="6" t="s">
        <v>53</v>
      </c>
      <c r="K9" s="6" t="s">
        <v>53</v>
      </c>
      <c r="L9" s="6" t="s">
        <v>53</v>
      </c>
      <c r="M9" s="6" t="s">
        <v>53</v>
      </c>
      <c r="N9" s="6" t="s">
        <v>53</v>
      </c>
      <c r="O9" s="6" t="s">
        <v>53</v>
      </c>
      <c r="P9" s="6" t="s">
        <v>53</v>
      </c>
      <c r="Q9" s="8" t="s">
        <v>57</v>
      </c>
    </row>
    <row r="10" spans="1:17" x14ac:dyDescent="0.25">
      <c r="A10" s="4">
        <v>6</v>
      </c>
      <c r="B10" s="4" t="s">
        <v>38</v>
      </c>
      <c r="C10" s="5" t="s">
        <v>39</v>
      </c>
      <c r="D10" s="17">
        <v>36671</v>
      </c>
      <c r="E10" s="4" t="s">
        <v>19</v>
      </c>
      <c r="F10" s="4" t="s">
        <v>36</v>
      </c>
      <c r="G10" s="4" t="s">
        <v>40</v>
      </c>
      <c r="H10" s="19" t="s">
        <v>53</v>
      </c>
      <c r="I10" s="19" t="s">
        <v>53</v>
      </c>
      <c r="J10" s="19"/>
      <c r="K10" s="19"/>
      <c r="L10" s="19"/>
      <c r="M10" s="19"/>
      <c r="N10" s="19"/>
      <c r="O10" s="19"/>
      <c r="P10" s="19" t="s">
        <v>53</v>
      </c>
      <c r="Q10" s="20" t="s">
        <v>59</v>
      </c>
    </row>
    <row r="11" spans="1:17" x14ac:dyDescent="0.25">
      <c r="A11" s="4">
        <v>7</v>
      </c>
      <c r="B11" s="6" t="s">
        <v>41</v>
      </c>
      <c r="C11" s="8" t="s">
        <v>42</v>
      </c>
      <c r="D11" s="18">
        <v>36983</v>
      </c>
      <c r="E11" s="6" t="s">
        <v>24</v>
      </c>
      <c r="F11" s="6" t="s">
        <v>43</v>
      </c>
      <c r="G11" s="6" t="s">
        <v>44</v>
      </c>
      <c r="H11" s="6" t="s">
        <v>53</v>
      </c>
      <c r="I11" s="6" t="s">
        <v>53</v>
      </c>
      <c r="J11" s="6" t="s">
        <v>53</v>
      </c>
      <c r="K11" s="6" t="s">
        <v>53</v>
      </c>
      <c r="L11" s="6" t="s">
        <v>53</v>
      </c>
      <c r="M11" s="6" t="s">
        <v>53</v>
      </c>
      <c r="N11" s="6" t="s">
        <v>53</v>
      </c>
      <c r="O11" s="6" t="s">
        <v>53</v>
      </c>
      <c r="P11" s="6" t="s">
        <v>53</v>
      </c>
      <c r="Q11" s="10" t="s">
        <v>57</v>
      </c>
    </row>
    <row r="12" spans="1:17" x14ac:dyDescent="0.25">
      <c r="A12" s="4">
        <v>8</v>
      </c>
      <c r="B12" s="4" t="s">
        <v>45</v>
      </c>
      <c r="C12" s="5" t="s">
        <v>46</v>
      </c>
      <c r="D12" s="17">
        <v>37118</v>
      </c>
      <c r="E12" s="4" t="s">
        <v>24</v>
      </c>
      <c r="F12" s="4" t="s">
        <v>47</v>
      </c>
      <c r="G12" s="4" t="s">
        <v>44</v>
      </c>
      <c r="H12" s="19"/>
      <c r="I12" s="19"/>
      <c r="J12" s="19"/>
      <c r="K12" s="19"/>
      <c r="L12" s="19"/>
      <c r="M12" s="19" t="s">
        <v>53</v>
      </c>
      <c r="N12" s="19" t="s">
        <v>53</v>
      </c>
      <c r="O12" s="19" t="s">
        <v>53</v>
      </c>
      <c r="P12" s="21"/>
      <c r="Q12" s="22" t="s">
        <v>60</v>
      </c>
    </row>
    <row r="13" spans="1:17" x14ac:dyDescent="0.25">
      <c r="F13" s="11" t="s">
        <v>50</v>
      </c>
      <c r="G13" s="7"/>
      <c r="H13" s="15">
        <f t="shared" ref="H13:O13" si="0">COUNTIFS($F$5:$F$12,"10*",H5:H12,"x")</f>
        <v>1</v>
      </c>
      <c r="I13" s="15">
        <f t="shared" si="0"/>
        <v>1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>COUNTIF(P5:P6,"x")</f>
        <v>1</v>
      </c>
    </row>
    <row r="14" spans="1:17" x14ac:dyDescent="0.25">
      <c r="F14" s="12" t="s">
        <v>51</v>
      </c>
      <c r="G14" s="7"/>
      <c r="H14" s="15">
        <f t="shared" ref="H14:P14" si="1">COUNTIFS($F$5:$F$12,"11*",H5:H12,"x")</f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1</v>
      </c>
      <c r="N14" s="15">
        <f t="shared" si="1"/>
        <v>1</v>
      </c>
      <c r="O14" s="15">
        <f t="shared" si="1"/>
        <v>0</v>
      </c>
      <c r="P14" s="15">
        <f t="shared" si="1"/>
        <v>0</v>
      </c>
    </row>
    <row r="15" spans="1:17" x14ac:dyDescent="0.25">
      <c r="F15" s="11" t="s">
        <v>52</v>
      </c>
      <c r="G15" s="7"/>
      <c r="H15" s="15">
        <f>COUNTIFS($F$5:$F$12,"12*",H5:H12,"x")</f>
        <v>3</v>
      </c>
      <c r="I15" s="15">
        <f t="shared" ref="H15:P15" si="2">COUNTIFS($F$5:$F$12,"12*",I5:I12,"x")</f>
        <v>3</v>
      </c>
      <c r="J15" s="15">
        <f t="shared" si="2"/>
        <v>3</v>
      </c>
      <c r="K15" s="15">
        <f t="shared" si="2"/>
        <v>3</v>
      </c>
      <c r="L15" s="15">
        <f t="shared" si="2"/>
        <v>3</v>
      </c>
      <c r="M15" s="15">
        <f t="shared" si="2"/>
        <v>3</v>
      </c>
      <c r="N15" s="15">
        <f t="shared" si="2"/>
        <v>3</v>
      </c>
      <c r="O15" s="15">
        <f t="shared" si="2"/>
        <v>3</v>
      </c>
      <c r="P15" s="15">
        <f t="shared" si="2"/>
        <v>3</v>
      </c>
    </row>
    <row r="17" spans="2:14" x14ac:dyDescent="0.25">
      <c r="N17" s="13" t="s">
        <v>63</v>
      </c>
    </row>
    <row r="18" spans="2:14" x14ac:dyDescent="0.25">
      <c r="B18" s="9" t="s">
        <v>61</v>
      </c>
      <c r="N18" s="14" t="s">
        <v>64</v>
      </c>
    </row>
    <row r="19" spans="2:14" x14ac:dyDescent="0.25">
      <c r="B19" s="9"/>
      <c r="N19" s="14"/>
    </row>
    <row r="20" spans="2:14" x14ac:dyDescent="0.25">
      <c r="B20" s="9" t="s">
        <v>62</v>
      </c>
      <c r="N20" s="14"/>
    </row>
    <row r="21" spans="2:14" x14ac:dyDescent="0.25">
      <c r="N21" s="14" t="s">
        <v>65</v>
      </c>
    </row>
  </sheetData>
  <mergeCells count="2">
    <mergeCell ref="D1:Q1"/>
    <mergeCell ref="D2:Q2"/>
  </mergeCells>
  <conditionalFormatting sqref="H13:P15">
    <cfRule type="cellIs" dxfId="0" priority="1" operator="equal">
      <formula>0</formula>
    </cfRule>
  </conditionalFormatting>
  <printOptions horizontalCentered="1"/>
  <pageMargins left="0.45" right="0.45" top="0.75" bottom="0.75" header="0.3" footer="0.3"/>
  <pageSetup paperSize="9" scale="8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2019-05-15T01:56:47Z</cp:lastPrinted>
  <dcterms:created xsi:type="dcterms:W3CDTF">2019-05-15T01:35:34Z</dcterms:created>
  <dcterms:modified xsi:type="dcterms:W3CDTF">2019-05-15T10:19:09Z</dcterms:modified>
</cp:coreProperties>
</file>