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<sst xmlns="http://schemas.openxmlformats.org/spreadsheetml/2006/main" count="166" uniqueCount="166">
  <si>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</si>
  <si>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</si>
  <si>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</si>
  <si>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</si>
  <si>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</si>
  <si>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</si>
  <si>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</si>
  <si>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</si>
  <si>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</si>
  <si>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</si>
  <si>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</si>
  <si>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</si>
  <si>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</si>
  <si>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</si>
  <si>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</si>
  <si>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</si>
  <si>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</si>
  <si>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</si>
  <si>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</si>
  <si>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</si>
  <si>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</si>
  <si>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</si>
  <si>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</si>
  <si>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</si>
  <si>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</si>
  <si>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</si>
  <si>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</si>
  <si>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</si>
  <si>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</si>
  <si>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</si>
  <si>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</si>
  <si>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</si>
  <si>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</si>
  <si>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</si>
  <si>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</si>
  <si>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</si>
  <si>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</si>
  <si>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</si>
  <si>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</si>
  <si>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</si>
  <si>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</si>
  <si>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</si>
  <si>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</si>
  <si>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</si>
  <si>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</si>
  <si>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</si>
  <si>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</si>
  <si>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</si>
  <si>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</si>
  <si>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</si>
  <si>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</si>
  <si>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</si>
  <si>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</si>
  <si>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</si>
  <si>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</si>
  <si>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</si>
  <si>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</si>
  <si>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</si>
  <si>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</si>
  <si>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</si>
  <si>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</si>
  <si>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</si>
  <si>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</si>
  <si>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</si>
  <si>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</si>
  <si>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</si>
  <si>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</si>
  <si>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</si>
  <si>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</si>
  <si>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</si>
  <si>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</si>
  <si>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</si>
  <si>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</si>
  <si>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</si>
  <si>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</si>
  <si>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</si>
  <si>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</si>
  <si>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</si>
  <si>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</si>
  <si>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</si>
  <si>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</si>
  <si>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</si>
  <si>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</si>
  <si>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</si>
  <si>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</si>
  <si>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</si>
  <si>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</si>
  <si>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</si>
  <si>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</si>
  <si>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</si>
  <si>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Vắng, trễ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</si>
  <si>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</si>
  <si>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</si>
  <si>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</si>
  <si>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</si>
  <si>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</si>
  <si>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</si>
  <si>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</si>
  <si>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</si>
  <si>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</si>
  <si>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</si>
  <si>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</si>
  <si>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</si>
  <si>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</si>
  <si>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</si>
  <si>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</si>
  <si>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</si>
  <si>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</si>
  <si>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</si>
  <si>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Lớp không đi họp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</si>
  <si>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</si>
  <si>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</si>
  <si>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</si>
  <si>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</si>
  <si>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</si>
  <si>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</si>
  <si>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</si>
  <si>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</si>
  <si>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</si>
  <si>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</si>
  <si>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</si>
  <si>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</si>
  <si>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</si>
  <si>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</si>
  <si>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TUẦN THỨ: 3 - TỪ: 03/09/2019 ĐẾN 08/09/2019 - LỚP TRỰC: 12A3 - GVCN: TRẦN NGỌC DŨNG; 10C3: HỒ THỊ HIỆP</t>
  </si>
  <si>
    <t>T4: 2P</t>
  </si>
  <si>
    <t xml:space="preserve">T4: 1P (Hùng) </t>
  </si>
  <si>
    <t xml:space="preserve">T3: 2P (Hiền, Linh); T4: 2P; T7: 2P; 2KP; </t>
  </si>
  <si>
    <t>T4: 1P; T6: 1P (Mạnh)</t>
  </si>
  <si>
    <t>T3: 3P (D Quỳnh, P Hoàng, Phượng); T4: 3P (Thảo, A Tân, K Linh); T6: 1P (A Tân); CT3: 5P; CT4: 2P</t>
  </si>
  <si>
    <t xml:space="preserve">T4: 2P (Thu Hà, Tùng); T3: 2P; T5: 2P; T6: 3P (Phước, Cường, Vân); </t>
  </si>
  <si>
    <t xml:space="preserve">T3: 1P; T6: 1P; Trang ngủ trong giờ học Văn; </t>
  </si>
  <si>
    <t>T3: 1P (Nhớ); CT3: 3P (Phương, Hiển, Nhớ); T4: 1P; CT4: 1P (Nhớ); T6: 1P (Nhớ)</t>
  </si>
  <si>
    <t>T3: 2P (Hải, Tới); T4: 3P (Mai, Tịnh Nhi, Trung); T6: 5P (Hải, Đ Thanh, Đ Sơn, Lộc, Tuấn)</t>
  </si>
  <si>
    <t>T3: 1P; T6: 3P; T7: 6P (Cầu, Tùng, Ly, Dương, Khang, Sơn);</t>
  </si>
  <si>
    <t>T4: 3P (Dung, T Thúy, Delen); 1 giờ C môn lí (Lớp ồn nhắc nhở không nghe)</t>
  </si>
  <si>
    <t>T3: 3P, 2KP; T4: 2P; T6: 3P; 3 tiết chưa kí SĐB (Anh, Thể, GDCD)</t>
  </si>
  <si>
    <t>T3: 1P (H Tran); T4: 1P (Tùng)</t>
  </si>
  <si>
    <t>T3: 1P (Y Phước); T4: 1P (Quang); CT4: 7P</t>
  </si>
  <si>
    <t xml:space="preserve">T3: 1P (H-Xua); CT3: 1P (Suông); Hiếu không đồng phục TD; </t>
  </si>
  <si>
    <t>T6: 1KP (Huy)</t>
  </si>
  <si>
    <t>T3: 1P; Gia Bảo sử dụng điện thoại trong giờ học Văn; T4: 2 giờ C môn toán (lớp không học bài và làm bài về nhà); T5: 1P; T6: 1P</t>
  </si>
  <si>
    <t xml:space="preserve">T3: Tiết hóa: Hạnh vẽ trong giờ học; 1KP; 1 bạn đi học muộn; T4: 3P (Hạnh, Mạnh, Hà); T6: 3P; Hai bạn không áo khoác đồng phục;  </t>
  </si>
  <si>
    <t>T3: 2KP (Q.Anh, Matha); T4: 1P, 1KP (Nghĩa); T6: 1P (Dương)</t>
  </si>
  <si>
    <t xml:space="preserve">T3: 1P (Quý); T6: 3 bạn không đồng phục; </t>
  </si>
  <si>
    <t>T4: Tiến đi học muộn; 2P; T6: Pháp đi học trễ; CT3: QP; 1P, 3KP (Tiệp, Khoa, Dương, H Linh)</t>
  </si>
  <si>
    <t xml:space="preserve">T3: 1P; T6: 1P (H.Hia); TD: 2P (Nghĩa, Hia); TD: 2P; Hùng, Hia); </t>
  </si>
  <si>
    <t xml:space="preserve">T3: SH 15' ồn </t>
  </si>
  <si>
    <t>T3: 2P (Thạc, Yên); SH 15p ồn; T4: 1P (Vũ); CT3: 8P (Trường, Nguyên, Luyên, Hoàng, Duy, Sáng, Vũ...)</t>
  </si>
  <si>
    <t xml:space="preserve">T4: 1P (Minh); Môn toán: HS Vinh bóp gà từ túi áo, Khánh nói vỗ đít con gà trong giờ học; TD: 3 đi dép lê; CT4: QP; 2P; Hiền sử dụng ĐTDĐ; </t>
  </si>
  <si>
    <t xml:space="preserve">T4: 2 tiết Anh chưa kí SĐB; </t>
  </si>
  <si>
    <t xml:space="preserve">T4: 1P; T6: 1KP (Quý); T4: 1 giờ B Toán (10 em không học bài cũ); </t>
  </si>
  <si>
    <t xml:space="preserve">T3: 3KP; T4: 1KP; T6: 1P (N.Anh); QP; 1P; 3KP; T3: Giờ Anh chưa kí SĐB; </t>
  </si>
  <si>
    <t xml:space="preserve">T4: 2P (Thu Nga, H Buôi); T6: 1P (Zuen); Thưởng 30đ quét cầu thang; </t>
  </si>
  <si>
    <t xml:space="preserve">T4: 4P (Bích, Wêla, Mạnh,...); T3: 1P (Wêla); CT4:  2P; 1KP; Thưởng 20đ quét cầu thang; </t>
  </si>
  <si>
    <t xml:space="preserve">T4: 1P (Khải); T3: 1P (H Nghĩa); Thưởng 30đ quét sân trường; </t>
  </si>
  <si>
    <t xml:space="preserve">T4: 1KP; T6: 3 bạn đi học muộn (Phong, Bang, Vũ); CT4: QP; 1KP; Thưởng 20đ quét sân trường; </t>
  </si>
  <si>
    <t xml:space="preserve">T3: 2P (Thịnh, Hậu ); CT3: 2P; Thưởng 50đ văn nghệ ĐH LHTN huyện, Thưởng 50đ văn nghệ khai giảng; </t>
  </si>
  <si>
    <t xml:space="preserve">T6: 2P (Hiền, Dim Mi); CT3: 4P (Hương, Nhung, Quân, H.Đăm); CT4: 3P (Hiền, Thu Huyền, Quy); Thưởng 20đ quét sân trường; Thưởng 10đ văn nghệ khai giảng; </t>
  </si>
  <si>
    <t xml:space="preserve">T3: 1; T4: Tài đi học muộn; Thưởng 10đ văn nghệ khai giảng; </t>
  </si>
  <si>
    <t xml:space="preserve">T4: 3P (Dung, Đại, Ly); T6: tiết toán hai bàn sau phía GV không tập trung; SH15p ồn ào; CT3: 1P (H-Hăng); T3: Tiết Tin chưa ký SĐB; Thưởng 30đ quét sân trường; Thưởng 20đ MC khai giảng; </t>
  </si>
  <si>
    <t xml:space="preserve">Thưởng 10đ văn nghệ khai giảng; </t>
  </si>
  <si>
    <t xml:space="preserve">T6: 1 đi học muộn; Thưởng 20đ văn nghệ khai giảng; </t>
  </si>
  <si>
    <t xml:space="preserve">T2: 1P (Bình); </t>
  </si>
  <si>
    <t xml:space="preserve">T3: 1P; Không nghiêm túc trong giờ học 2 lần (Môn Văn); Thưởng 50đ văn nghệ Tuyên dương khen thưởng huyện; Thưởng 50đ văn nghệ khai giảng; </t>
  </si>
  <si>
    <t>T2: 1P (Giáp-bỏ học); T6: 1P (An-học gửi); CT3: 3P (Giáp, An, Hiếu), 3P; 3KP (Vũ, Việt, Hùng, Vy,...)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</si>
</sst>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4" fillId="31" borderId="7" applyNumberFormat="0" applyFont="0" applyAlignment="0" applyProtection="0"/>
    <xf numFmtId="0" fontId="43" fillId="26" borderId="8" applyNumberFormat="0" applyAlignment="0" applyProtection="0"/>
    <xf numFmtId="9" fontId="1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9" fontId="8" fillId="0" borderId="13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50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51" xfId="0" applyFont="1" applyBorder="1" applyAlignment="1">
      <alignment vertical="center"/>
    </xf>
    <xf numFmtId="0" fontId="11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5" fillId="0" borderId="48" xfId="0" applyFont="1" applyBorder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49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4" fillId="0" borderId="55" xfId="0" applyFont="1" applyBorder="1" applyAlignment="1">
      <alignment horizontal="center"/>
    </xf>
    <xf numFmtId="0" fontId="5" fillId="0" borderId="55" xfId="0" applyFont="1" applyBorder="1" applyAlignment="1">
      <alignment/>
    </xf>
    <xf numFmtId="0" fontId="6" fillId="0" borderId="56" xfId="0" applyFont="1" applyBorder="1" applyAlignment="1">
      <alignment wrapText="1"/>
    </xf>
    <xf numFmtId="0" fontId="5" fillId="0" borderId="24" xfId="0" applyFont="1" applyBorder="1" applyAlignment="1">
      <alignment/>
    </xf>
    <xf numFmtId="0" fontId="11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/>
    </xf>
    <xf numFmtId="0" fontId="6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">
      <selection activeCell="AS12" sqref="AS12"/>
    </sheetView>
  </sheetViews>
  <sheetFormatPr defaultColWidth="10.10546875" defaultRowHeight="15" customHeight="1"/>
  <cols>
    <col min="1" max="1" width="11.10546875" style="0" customWidth="1"/>
    <col min="2" max="43" width="2.10546875" style="0" customWidth="1"/>
  </cols>
  <sheetData>
    <row r="1" spans="1:43" ht="18.75" customHeight="1">
      <c r="A1" s="91" t="s">
        <v>124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</row>
    <row r="2" spans="1:43" ht="19.5" customHeight="1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1:43" ht="19.5" customHeight="1">
      <c r="A3" s="95" t="s">
        <v>2</v>
      </c>
      <c r="B3" s="85" t="s">
        <v>3</v>
      </c>
      <c r="C3" s="86" t="s">
        <v>5</v>
      </c>
      <c r="D3" s="85" t="s">
        <v>6</v>
      </c>
      <c r="E3" s="86" t="s">
        <v>7</v>
      </c>
      <c r="F3" s="85" t="s">
        <v>8</v>
      </c>
      <c r="G3" s="86" t="s">
        <v>9</v>
      </c>
      <c r="H3" s="85" t="s">
        <v>54</v>
      </c>
      <c r="I3" s="86" t="s">
        <v>55</v>
      </c>
      <c r="J3" s="85" t="s">
        <v>56</v>
      </c>
      <c r="K3" s="88" t="s">
        <v>57</v>
      </c>
      <c r="L3" s="81" t="s">
        <v>58</v>
      </c>
      <c r="M3" s="88" t="s">
        <v>59</v>
      </c>
      <c r="N3" s="81" t="s">
        <v>60</v>
      </c>
      <c r="O3" s="97" t="s">
        <v>61</v>
      </c>
      <c r="P3" s="99" t="s">
        <v>62</v>
      </c>
      <c r="Q3" s="85" t="s">
        <v>63</v>
      </c>
      <c r="R3" s="85" t="s">
        <v>64</v>
      </c>
      <c r="S3" s="85" t="s">
        <v>65</v>
      </c>
      <c r="T3" s="85" t="s">
        <v>66</v>
      </c>
      <c r="U3" s="85" t="s">
        <v>67</v>
      </c>
      <c r="V3" s="85" t="s">
        <v>68</v>
      </c>
      <c r="W3" s="85" t="s">
        <v>69</v>
      </c>
      <c r="X3" s="85" t="s">
        <v>70</v>
      </c>
      <c r="Y3" s="81" t="s">
        <v>71</v>
      </c>
      <c r="Z3" s="81" t="s">
        <v>72</v>
      </c>
      <c r="AA3" s="81" t="s">
        <v>73</v>
      </c>
      <c r="AB3" s="81" t="s">
        <v>74</v>
      </c>
      <c r="AC3" s="83" t="s">
        <v>75</v>
      </c>
      <c r="AD3" s="85" t="s">
        <v>76</v>
      </c>
      <c r="AE3" s="85" t="s">
        <v>77</v>
      </c>
      <c r="AF3" s="85" t="s">
        <v>78</v>
      </c>
      <c r="AG3" s="85" t="s">
        <v>79</v>
      </c>
      <c r="AH3" s="85" t="s">
        <v>80</v>
      </c>
      <c r="AI3" s="85" t="s">
        <v>81</v>
      </c>
      <c r="AJ3" s="85" t="s">
        <v>82</v>
      </c>
      <c r="AK3" s="85" t="s">
        <v>83</v>
      </c>
      <c r="AL3" s="85" t="s">
        <v>84</v>
      </c>
      <c r="AM3" s="81" t="s">
        <v>85</v>
      </c>
      <c r="AN3" s="81" t="s">
        <v>86</v>
      </c>
      <c r="AO3" s="81" t="s">
        <v>87</v>
      </c>
      <c r="AP3" s="81" t="s">
        <v>88</v>
      </c>
      <c r="AQ3" s="89" t="s">
        <v>89</v>
      </c>
    </row>
    <row r="4" spans="1:43" ht="19.5" customHeight="1">
      <c r="A4" s="96"/>
      <c r="B4" s="82"/>
      <c r="C4" s="87"/>
      <c r="D4" s="82"/>
      <c r="E4" s="87"/>
      <c r="F4" s="82"/>
      <c r="G4" s="87"/>
      <c r="H4" s="82"/>
      <c r="I4" s="87"/>
      <c r="J4" s="82"/>
      <c r="K4" s="87"/>
      <c r="L4" s="82"/>
      <c r="M4" s="87"/>
      <c r="N4" s="82"/>
      <c r="O4" s="98"/>
      <c r="P4" s="100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4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90"/>
    </row>
    <row r="5" spans="1:43" ht="13.5" customHeight="1">
      <c r="A5" s="15" t="s">
        <v>90</v>
      </c>
      <c r="B5" s="16">
        <v>-16</v>
      </c>
      <c r="C5" s="17">
        <v>-2</v>
      </c>
      <c r="D5" s="17">
        <v>-14</v>
      </c>
      <c r="E5" s="17">
        <v>-9</v>
      </c>
      <c r="F5" s="17">
        <v>-3</v>
      </c>
      <c r="G5" s="17">
        <v>-12</v>
      </c>
      <c r="H5" s="17">
        <v>-2</v>
      </c>
      <c r="I5" s="17">
        <v>-7</v>
      </c>
      <c r="J5" s="17">
        <v>-10</v>
      </c>
      <c r="K5" s="17">
        <v>-2</v>
      </c>
      <c r="L5" s="17">
        <v>-10</v>
      </c>
      <c r="M5" s="17">
        <v>-3</v>
      </c>
      <c r="N5" s="17">
        <v>-18</v>
      </c>
      <c r="O5" s="18">
        <v>-2</v>
      </c>
      <c r="P5" s="19">
        <v>-9</v>
      </c>
      <c r="Q5" s="17">
        <v>-2</v>
      </c>
      <c r="R5" s="20">
        <v>-5</v>
      </c>
      <c r="S5" s="20">
        <v>-3</v>
      </c>
      <c r="T5" s="20">
        <v>-4</v>
      </c>
      <c r="U5" s="20">
        <v>-9</v>
      </c>
      <c r="V5" s="20">
        <v>-13</v>
      </c>
      <c r="W5" s="20">
        <v>-4</v>
      </c>
      <c r="X5" s="20">
        <v>-1</v>
      </c>
      <c r="Y5" s="20">
        <v>-1</v>
      </c>
      <c r="Z5" s="20"/>
      <c r="AA5" s="20">
        <v>-17</v>
      </c>
      <c r="AB5" s="17">
        <v>-1</v>
      </c>
      <c r="AC5" s="21">
        <v>-6</v>
      </c>
      <c r="AD5" s="16">
        <v>-22</v>
      </c>
      <c r="AE5" s="17">
        <v>-6</v>
      </c>
      <c r="AF5" s="17">
        <v>-2</v>
      </c>
      <c r="AG5" s="17"/>
      <c r="AH5" s="17">
        <v>-2</v>
      </c>
      <c r="AI5" s="17">
        <v>-16</v>
      </c>
      <c r="AJ5" s="17"/>
      <c r="AK5" s="17">
        <v>-1</v>
      </c>
      <c r="AL5" s="17">
        <v>-11</v>
      </c>
      <c r="AM5" s="17">
        <v>-3</v>
      </c>
      <c r="AN5" s="17"/>
      <c r="AO5" s="17">
        <v>-19</v>
      </c>
      <c r="AP5" s="17">
        <v>-6</v>
      </c>
      <c r="AQ5" s="22">
        <v>-37</v>
      </c>
    </row>
    <row r="6" spans="1:43" ht="13.5" customHeight="1">
      <c r="A6" s="9" t="s">
        <v>91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3"/>
      <c r="P6" s="1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3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24"/>
    </row>
    <row r="7" spans="1:43" ht="13.5" customHeight="1">
      <c r="A7" s="10" t="s">
        <v>92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3"/>
      <c r="P7" s="16"/>
      <c r="Q7" s="17">
        <v>-2</v>
      </c>
      <c r="R7" s="20"/>
      <c r="S7" s="17"/>
      <c r="T7" s="20"/>
      <c r="U7" s="17"/>
      <c r="V7" s="17"/>
      <c r="W7" s="20"/>
      <c r="X7" s="20"/>
      <c r="Y7" s="20"/>
      <c r="Z7" s="17"/>
      <c r="AA7" s="20"/>
      <c r="AB7" s="17">
        <v>-6</v>
      </c>
      <c r="AC7" s="25"/>
      <c r="AD7" s="16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4"/>
    </row>
    <row r="8" spans="1:43" ht="13.5" customHeight="1">
      <c r="A8" s="10" t="s">
        <v>93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3"/>
      <c r="P8" s="16"/>
      <c r="Q8" s="17"/>
      <c r="R8" s="17"/>
      <c r="S8" s="17"/>
      <c r="T8" s="17"/>
      <c r="U8" s="17"/>
      <c r="V8" s="17">
        <v>-4</v>
      </c>
      <c r="W8" s="17"/>
      <c r="X8" s="17"/>
      <c r="Y8" s="17"/>
      <c r="Z8" s="17"/>
      <c r="AA8" s="17"/>
      <c r="AB8" s="17"/>
      <c r="AC8" s="23"/>
      <c r="AD8" s="16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24"/>
    </row>
    <row r="9" spans="1:43" ht="13.5" customHeight="1">
      <c r="A9" s="10" t="s">
        <v>94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3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3"/>
      <c r="AD9" s="16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24"/>
    </row>
    <row r="10" spans="1:43" ht="13.5" customHeight="1">
      <c r="A10" s="10" t="s">
        <v>95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3"/>
      <c r="P10" s="1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3"/>
      <c r="AD10" s="16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24"/>
    </row>
    <row r="11" spans="1:43" ht="13.5" customHeight="1">
      <c r="A11" s="9" t="s">
        <v>96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3"/>
      <c r="P11" s="1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3"/>
      <c r="AD11" s="16"/>
      <c r="AE11" s="17"/>
      <c r="AF11" s="17"/>
      <c r="AG11" s="17"/>
      <c r="AH11" s="17"/>
      <c r="AI11" s="17"/>
      <c r="AJ11" s="17"/>
      <c r="AK11" s="17"/>
      <c r="AL11" s="17"/>
      <c r="AM11" s="17">
        <v>-20</v>
      </c>
      <c r="AN11" s="17"/>
      <c r="AO11" s="17"/>
      <c r="AP11" s="17"/>
      <c r="AQ11" s="24"/>
    </row>
    <row r="12" spans="1:43" ht="13.5" customHeight="1">
      <c r="A12" s="9" t="s">
        <v>97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3"/>
      <c r="P12" s="19"/>
      <c r="Q12" s="17"/>
      <c r="R12" s="17"/>
      <c r="S12" s="20"/>
      <c r="T12" s="17">
        <v>-5</v>
      </c>
      <c r="U12" s="17"/>
      <c r="V12" s="17"/>
      <c r="W12" s="17"/>
      <c r="X12" s="17"/>
      <c r="Y12" s="17"/>
      <c r="Z12" s="17"/>
      <c r="AA12" s="17"/>
      <c r="AB12" s="17"/>
      <c r="AC12" s="23"/>
      <c r="AD12" s="16"/>
      <c r="AE12" s="17"/>
      <c r="AF12" s="17"/>
      <c r="AG12" s="17">
        <v>-5</v>
      </c>
      <c r="AH12" s="17"/>
      <c r="AI12" s="17"/>
      <c r="AJ12" s="17"/>
      <c r="AK12" s="17"/>
      <c r="AL12" s="17">
        <v>-5</v>
      </c>
      <c r="AM12" s="17"/>
      <c r="AN12" s="17"/>
      <c r="AO12" s="17"/>
      <c r="AP12" s="17"/>
      <c r="AQ12" s="24"/>
    </row>
    <row r="13" spans="1:43" ht="13.5" customHeight="1">
      <c r="A13" s="10" t="s">
        <v>98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3"/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3"/>
      <c r="AD13" s="16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24"/>
    </row>
    <row r="14" spans="1:43" ht="13.5" customHeight="1">
      <c r="A14" s="10" t="s">
        <v>99</v>
      </c>
      <c r="B14" s="16"/>
      <c r="C14" s="17"/>
      <c r="D14" s="17"/>
      <c r="E14" s="17"/>
      <c r="F14" s="17"/>
      <c r="G14" s="17"/>
      <c r="H14" s="17">
        <v>-2</v>
      </c>
      <c r="I14" s="17"/>
      <c r="J14" s="17"/>
      <c r="K14" s="17"/>
      <c r="L14" s="17"/>
      <c r="M14" s="17"/>
      <c r="N14" s="17"/>
      <c r="O14" s="23"/>
      <c r="P14" s="16"/>
      <c r="Q14" s="17"/>
      <c r="R14" s="17"/>
      <c r="S14" s="17"/>
      <c r="T14" s="17">
        <v>-5</v>
      </c>
      <c r="U14" s="17"/>
      <c r="V14" s="17">
        <v>-2</v>
      </c>
      <c r="W14" s="17"/>
      <c r="X14" s="17">
        <v>-4</v>
      </c>
      <c r="Y14" s="17"/>
      <c r="Z14" s="17"/>
      <c r="AA14" s="17"/>
      <c r="AB14" s="17"/>
      <c r="AC14" s="23"/>
      <c r="AD14" s="16"/>
      <c r="AE14" s="17"/>
      <c r="AF14" s="17"/>
      <c r="AG14" s="17"/>
      <c r="AH14" s="17"/>
      <c r="AI14" s="17"/>
      <c r="AJ14" s="17"/>
      <c r="AK14" s="17"/>
      <c r="AL14" s="17"/>
      <c r="AM14" s="17">
        <v>-4</v>
      </c>
      <c r="AN14" s="17"/>
      <c r="AO14" s="17"/>
      <c r="AP14" s="17"/>
      <c r="AQ14" s="24"/>
    </row>
    <row r="15" spans="1:43" ht="13.5" customHeight="1">
      <c r="A15" s="10" t="s">
        <v>100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3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3"/>
      <c r="AD15" s="16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24"/>
    </row>
    <row r="16" spans="1:43" ht="13.5" customHeight="1">
      <c r="A16" s="10" t="s">
        <v>101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3"/>
      <c r="P16" s="16"/>
      <c r="Q16" s="17"/>
      <c r="R16" s="17"/>
      <c r="S16" s="17">
        <v>-20</v>
      </c>
      <c r="T16" s="17"/>
      <c r="U16" s="17"/>
      <c r="V16" s="20"/>
      <c r="W16" s="17"/>
      <c r="X16" s="17"/>
      <c r="Y16" s="17"/>
      <c r="Z16" s="17"/>
      <c r="AA16" s="17"/>
      <c r="AB16" s="17"/>
      <c r="AC16" s="23"/>
      <c r="AD16" s="16"/>
      <c r="AE16" s="17"/>
      <c r="AF16" s="17"/>
      <c r="AG16" s="17"/>
      <c r="AH16" s="17"/>
      <c r="AI16" s="17"/>
      <c r="AJ16" s="17"/>
      <c r="AK16" s="17"/>
      <c r="AL16" s="17"/>
      <c r="AM16" s="17">
        <v>-20</v>
      </c>
      <c r="AN16" s="17"/>
      <c r="AO16" s="17"/>
      <c r="AP16" s="17"/>
      <c r="AQ16" s="24"/>
    </row>
    <row r="17" spans="1:43" ht="23.25" customHeight="1">
      <c r="A17" s="9" t="s">
        <v>102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3"/>
      <c r="P17" s="1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3"/>
      <c r="AD17" s="16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24"/>
    </row>
    <row r="18" spans="1:43" ht="13.5" customHeight="1">
      <c r="A18" s="10" t="s">
        <v>103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3"/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3"/>
      <c r="AD18" s="16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24"/>
    </row>
    <row r="19" spans="1:43" ht="13.5" customHeight="1">
      <c r="A19" s="10" t="s">
        <v>109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3"/>
      <c r="P19" s="16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3"/>
      <c r="AD19" s="16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24"/>
    </row>
    <row r="20" spans="1:43" ht="13.5" customHeight="1">
      <c r="A20" s="10" t="s">
        <v>110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3"/>
      <c r="P20" s="16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16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24"/>
    </row>
    <row r="21" spans="1:43" ht="13.5" customHeight="1">
      <c r="A21" s="10" t="s">
        <v>111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3"/>
      <c r="P21" s="1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3"/>
      <c r="AD21" s="16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24"/>
    </row>
    <row r="22" spans="1:43" ht="13.5" customHeight="1">
      <c r="A22" s="29" t="s">
        <v>112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0"/>
      <c r="P22" s="16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30"/>
      <c r="AD22" s="16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31"/>
    </row>
    <row r="23" spans="1:43" ht="21.75" customHeight="1">
      <c r="A23" s="32" t="s">
        <v>113</v>
      </c>
      <c r="B23" s="33">
        <f aca="true" t="shared" si="0" ref="B23:AQ23">100+SUM(B5:B22)</f>
        <v>84</v>
      </c>
      <c r="C23" s="33">
        <f t="shared" si="0"/>
        <v>98</v>
      </c>
      <c r="D23" s="33">
        <f t="shared" si="0"/>
        <v>86</v>
      </c>
      <c r="E23" s="33">
        <f t="shared" si="0"/>
        <v>91</v>
      </c>
      <c r="F23" s="33">
        <f t="shared" si="0"/>
        <v>97</v>
      </c>
      <c r="G23" s="33">
        <f t="shared" si="0"/>
        <v>88</v>
      </c>
      <c r="H23" s="33">
        <f t="shared" si="0"/>
        <v>96</v>
      </c>
      <c r="I23" s="33">
        <f t="shared" si="0"/>
        <v>93</v>
      </c>
      <c r="J23" s="33">
        <f t="shared" si="0"/>
        <v>90</v>
      </c>
      <c r="K23" s="33">
        <f t="shared" si="0"/>
        <v>98</v>
      </c>
      <c r="L23" s="33">
        <f t="shared" si="0"/>
        <v>90</v>
      </c>
      <c r="M23" s="33">
        <f t="shared" si="0"/>
        <v>97</v>
      </c>
      <c r="N23" s="33">
        <f t="shared" si="0"/>
        <v>82</v>
      </c>
      <c r="O23" s="34">
        <f t="shared" si="0"/>
        <v>98</v>
      </c>
      <c r="P23" s="33">
        <f t="shared" si="0"/>
        <v>91</v>
      </c>
      <c r="Q23" s="33">
        <f t="shared" si="0"/>
        <v>96</v>
      </c>
      <c r="R23" s="33">
        <f t="shared" si="0"/>
        <v>95</v>
      </c>
      <c r="S23" s="33">
        <f t="shared" si="0"/>
        <v>77</v>
      </c>
      <c r="T23" s="33">
        <f t="shared" si="0"/>
        <v>86</v>
      </c>
      <c r="U23" s="33">
        <f t="shared" si="0"/>
        <v>91</v>
      </c>
      <c r="V23" s="33">
        <f t="shared" si="0"/>
        <v>81</v>
      </c>
      <c r="W23" s="33">
        <f t="shared" si="0"/>
        <v>96</v>
      </c>
      <c r="X23" s="33">
        <f t="shared" si="0"/>
        <v>95</v>
      </c>
      <c r="Y23" s="33">
        <f t="shared" si="0"/>
        <v>99</v>
      </c>
      <c r="Z23" s="33">
        <f t="shared" si="0"/>
        <v>100</v>
      </c>
      <c r="AA23" s="33">
        <f t="shared" si="0"/>
        <v>83</v>
      </c>
      <c r="AB23" s="33">
        <f t="shared" si="0"/>
        <v>93</v>
      </c>
      <c r="AC23" s="34">
        <f t="shared" si="0"/>
        <v>94</v>
      </c>
      <c r="AD23" s="33">
        <f t="shared" si="0"/>
        <v>78</v>
      </c>
      <c r="AE23" s="33">
        <f t="shared" si="0"/>
        <v>94</v>
      </c>
      <c r="AF23" s="33">
        <f t="shared" si="0"/>
        <v>98</v>
      </c>
      <c r="AG23" s="33">
        <f t="shared" si="0"/>
        <v>95</v>
      </c>
      <c r="AH23" s="33">
        <f t="shared" si="0"/>
        <v>98</v>
      </c>
      <c r="AI23" s="33">
        <f t="shared" si="0"/>
        <v>84</v>
      </c>
      <c r="AJ23" s="33">
        <f t="shared" si="0"/>
        <v>100</v>
      </c>
      <c r="AK23" s="33">
        <f t="shared" si="0"/>
        <v>99</v>
      </c>
      <c r="AL23" s="33">
        <f t="shared" si="0"/>
        <v>84</v>
      </c>
      <c r="AM23" s="33">
        <f t="shared" si="0"/>
        <v>53</v>
      </c>
      <c r="AN23" s="33">
        <f t="shared" si="0"/>
        <v>100</v>
      </c>
      <c r="AO23" s="33">
        <f t="shared" si="0"/>
        <v>81</v>
      </c>
      <c r="AP23" s="33">
        <f t="shared" si="0"/>
        <v>94</v>
      </c>
      <c r="AQ23" s="35">
        <f t="shared" si="0"/>
        <v>63</v>
      </c>
    </row>
    <row r="24" spans="1:43" ht="13.5" customHeight="1">
      <c r="A24" s="7" t="s">
        <v>114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>
        <v>-15</v>
      </c>
      <c r="O24" s="36"/>
      <c r="P24" s="16"/>
      <c r="Q24" s="17"/>
      <c r="R24" s="17"/>
      <c r="S24" s="17"/>
      <c r="T24" s="17">
        <v>-5</v>
      </c>
      <c r="U24" s="17"/>
      <c r="V24" s="17"/>
      <c r="W24" s="17"/>
      <c r="X24" s="17"/>
      <c r="Y24" s="17"/>
      <c r="Z24" s="17"/>
      <c r="AA24" s="17"/>
      <c r="AB24" s="17"/>
      <c r="AC24" s="36"/>
      <c r="AD24" s="16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37">
        <v>-5</v>
      </c>
    </row>
    <row r="25" spans="1:43" ht="13.5" customHeight="1">
      <c r="A25" s="10" t="s">
        <v>115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3"/>
      <c r="P25" s="38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23"/>
      <c r="AD25" s="38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>
        <v>-5</v>
      </c>
      <c r="AQ25" s="24"/>
    </row>
    <row r="26" spans="1:43" ht="13.5" customHeight="1">
      <c r="A26" s="10" t="s">
        <v>116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>
        <v>-10</v>
      </c>
      <c r="N26" s="39"/>
      <c r="O26" s="23"/>
      <c r="P26" s="38"/>
      <c r="Q26" s="39"/>
      <c r="R26" s="39"/>
      <c r="S26" s="39">
        <v>-20</v>
      </c>
      <c r="T26" s="39"/>
      <c r="U26" s="39"/>
      <c r="V26" s="39"/>
      <c r="W26" s="39"/>
      <c r="X26" s="39"/>
      <c r="Y26" s="39"/>
      <c r="Z26" s="39"/>
      <c r="AA26" s="39"/>
      <c r="AB26" s="39"/>
      <c r="AC26" s="23"/>
      <c r="AD26" s="38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24"/>
    </row>
    <row r="27" spans="1:43" ht="13.5" customHeight="1">
      <c r="A27" s="13" t="s">
        <v>117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  <c r="P27" s="40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2"/>
      <c r="AD27" s="40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3"/>
    </row>
    <row r="28" spans="1:43" ht="21.75" customHeight="1">
      <c r="A28" s="32" t="s">
        <v>118</v>
      </c>
      <c r="B28" s="33">
        <f aca="true" t="shared" si="1" ref="B28:AQ28">100+SUM(B24:B27)</f>
        <v>100</v>
      </c>
      <c r="C28" s="33">
        <f t="shared" si="1"/>
        <v>100</v>
      </c>
      <c r="D28" s="33">
        <f t="shared" si="1"/>
        <v>100</v>
      </c>
      <c r="E28" s="33">
        <f t="shared" si="1"/>
        <v>100</v>
      </c>
      <c r="F28" s="33">
        <f t="shared" si="1"/>
        <v>100</v>
      </c>
      <c r="G28" s="33">
        <f t="shared" si="1"/>
        <v>100</v>
      </c>
      <c r="H28" s="33">
        <f t="shared" si="1"/>
        <v>100</v>
      </c>
      <c r="I28" s="33">
        <f t="shared" si="1"/>
        <v>100</v>
      </c>
      <c r="J28" s="33">
        <f t="shared" si="1"/>
        <v>100</v>
      </c>
      <c r="K28" s="33">
        <f t="shared" si="1"/>
        <v>100</v>
      </c>
      <c r="L28" s="33">
        <f t="shared" si="1"/>
        <v>100</v>
      </c>
      <c r="M28" s="33">
        <f t="shared" si="1"/>
        <v>90</v>
      </c>
      <c r="N28" s="33">
        <f t="shared" si="1"/>
        <v>85</v>
      </c>
      <c r="O28" s="34">
        <f t="shared" si="1"/>
        <v>100</v>
      </c>
      <c r="P28" s="33">
        <f t="shared" si="1"/>
        <v>100</v>
      </c>
      <c r="Q28" s="33">
        <f t="shared" si="1"/>
        <v>100</v>
      </c>
      <c r="R28" s="33">
        <f t="shared" si="1"/>
        <v>100</v>
      </c>
      <c r="S28" s="33">
        <f t="shared" si="1"/>
        <v>80</v>
      </c>
      <c r="T28" s="33">
        <f t="shared" si="1"/>
        <v>95</v>
      </c>
      <c r="U28" s="33">
        <f t="shared" si="1"/>
        <v>100</v>
      </c>
      <c r="V28" s="33">
        <f t="shared" si="1"/>
        <v>100</v>
      </c>
      <c r="W28" s="33">
        <f t="shared" si="1"/>
        <v>100</v>
      </c>
      <c r="X28" s="33">
        <f t="shared" si="1"/>
        <v>100</v>
      </c>
      <c r="Y28" s="33">
        <f t="shared" si="1"/>
        <v>100</v>
      </c>
      <c r="Z28" s="33">
        <f t="shared" si="1"/>
        <v>100</v>
      </c>
      <c r="AA28" s="33">
        <f t="shared" si="1"/>
        <v>100</v>
      </c>
      <c r="AB28" s="33">
        <f t="shared" si="1"/>
        <v>100</v>
      </c>
      <c r="AC28" s="34">
        <f t="shared" si="1"/>
        <v>100</v>
      </c>
      <c r="AD28" s="33">
        <f t="shared" si="1"/>
        <v>100</v>
      </c>
      <c r="AE28" s="33">
        <f t="shared" si="1"/>
        <v>100</v>
      </c>
      <c r="AF28" s="33">
        <f t="shared" si="1"/>
        <v>100</v>
      </c>
      <c r="AG28" s="33">
        <f t="shared" si="1"/>
        <v>100</v>
      </c>
      <c r="AH28" s="33">
        <f t="shared" si="1"/>
        <v>100</v>
      </c>
      <c r="AI28" s="33">
        <f t="shared" si="1"/>
        <v>100</v>
      </c>
      <c r="AJ28" s="33">
        <f t="shared" si="1"/>
        <v>100</v>
      </c>
      <c r="AK28" s="33">
        <f t="shared" si="1"/>
        <v>100</v>
      </c>
      <c r="AL28" s="33">
        <f t="shared" si="1"/>
        <v>100</v>
      </c>
      <c r="AM28" s="33">
        <f t="shared" si="1"/>
        <v>100</v>
      </c>
      <c r="AN28" s="33">
        <f t="shared" si="1"/>
        <v>100</v>
      </c>
      <c r="AO28" s="33">
        <f t="shared" si="1"/>
        <v>100</v>
      </c>
      <c r="AP28" s="33">
        <f t="shared" si="1"/>
        <v>95</v>
      </c>
      <c r="AQ28" s="35">
        <f t="shared" si="1"/>
        <v>95</v>
      </c>
    </row>
    <row r="29" spans="1:43" ht="20.25" customHeight="1">
      <c r="A29" s="44" t="s">
        <v>119</v>
      </c>
      <c r="B29" s="45"/>
      <c r="C29" s="46"/>
      <c r="D29" s="46"/>
      <c r="E29" s="46"/>
      <c r="F29" s="46">
        <v>30</v>
      </c>
      <c r="G29" s="46">
        <v>20</v>
      </c>
      <c r="H29" s="46"/>
      <c r="I29" s="46"/>
      <c r="J29" s="46"/>
      <c r="K29" s="46"/>
      <c r="L29" s="46"/>
      <c r="M29" s="46"/>
      <c r="N29" s="46"/>
      <c r="O29" s="47"/>
      <c r="P29" s="48"/>
      <c r="Q29" s="46"/>
      <c r="R29" s="46"/>
      <c r="S29" s="46"/>
      <c r="T29" s="46">
        <v>50</v>
      </c>
      <c r="U29" s="46">
        <v>30</v>
      </c>
      <c r="V29" s="46"/>
      <c r="W29" s="46">
        <v>100</v>
      </c>
      <c r="X29" s="46">
        <v>100</v>
      </c>
      <c r="Y29" s="46"/>
      <c r="Z29" s="46"/>
      <c r="AA29" s="46"/>
      <c r="AB29" s="46"/>
      <c r="AC29" s="47">
        <v>10</v>
      </c>
      <c r="AD29" s="48"/>
      <c r="AE29" s="46"/>
      <c r="AF29" s="46">
        <v>20</v>
      </c>
      <c r="AG29" s="46"/>
      <c r="AH29" s="46">
        <v>30</v>
      </c>
      <c r="AI29" s="46">
        <v>20</v>
      </c>
      <c r="AJ29" s="46">
        <v>10</v>
      </c>
      <c r="AK29" s="46"/>
      <c r="AL29" s="46"/>
      <c r="AM29" s="46"/>
      <c r="AN29" s="46"/>
      <c r="AO29" s="46"/>
      <c r="AP29" s="46"/>
      <c r="AQ29" s="49"/>
    </row>
    <row r="30" spans="1:43" ht="22.5" customHeight="1">
      <c r="A30" s="50" t="s">
        <v>120</v>
      </c>
      <c r="B30" s="33">
        <f aca="true" t="shared" si="2" ref="B30:AQ30">SUM(B23,B28)</f>
        <v>184</v>
      </c>
      <c r="C30" s="33">
        <f t="shared" si="2"/>
        <v>198</v>
      </c>
      <c r="D30" s="33">
        <f t="shared" si="2"/>
        <v>186</v>
      </c>
      <c r="E30" s="33">
        <f t="shared" si="2"/>
        <v>191</v>
      </c>
      <c r="F30" s="33">
        <f t="shared" si="2"/>
        <v>197</v>
      </c>
      <c r="G30" s="33">
        <f t="shared" si="2"/>
        <v>188</v>
      </c>
      <c r="H30" s="33">
        <f t="shared" si="2"/>
        <v>196</v>
      </c>
      <c r="I30" s="33">
        <f t="shared" si="2"/>
        <v>193</v>
      </c>
      <c r="J30" s="33">
        <f t="shared" si="2"/>
        <v>190</v>
      </c>
      <c r="K30" s="33">
        <f t="shared" si="2"/>
        <v>198</v>
      </c>
      <c r="L30" s="33">
        <f t="shared" si="2"/>
        <v>190</v>
      </c>
      <c r="M30" s="33">
        <f t="shared" si="2"/>
        <v>187</v>
      </c>
      <c r="N30" s="33">
        <f t="shared" si="2"/>
        <v>167</v>
      </c>
      <c r="O30" s="34">
        <f t="shared" si="2"/>
        <v>198</v>
      </c>
      <c r="P30" s="33">
        <f t="shared" si="2"/>
        <v>191</v>
      </c>
      <c r="Q30" s="33">
        <f t="shared" si="2"/>
        <v>196</v>
      </c>
      <c r="R30" s="33">
        <f t="shared" si="2"/>
        <v>195</v>
      </c>
      <c r="S30" s="33">
        <f t="shared" si="2"/>
        <v>157</v>
      </c>
      <c r="T30" s="33">
        <f t="shared" si="2"/>
        <v>181</v>
      </c>
      <c r="U30" s="33">
        <f t="shared" si="2"/>
        <v>191</v>
      </c>
      <c r="V30" s="33">
        <f t="shared" si="2"/>
        <v>181</v>
      </c>
      <c r="W30" s="33">
        <f t="shared" si="2"/>
        <v>196</v>
      </c>
      <c r="X30" s="33">
        <f t="shared" si="2"/>
        <v>195</v>
      </c>
      <c r="Y30" s="33">
        <f t="shared" si="2"/>
        <v>199</v>
      </c>
      <c r="Z30" s="33">
        <f t="shared" si="2"/>
        <v>200</v>
      </c>
      <c r="AA30" s="33">
        <f t="shared" si="2"/>
        <v>183</v>
      </c>
      <c r="AB30" s="33">
        <f t="shared" si="2"/>
        <v>193</v>
      </c>
      <c r="AC30" s="34">
        <f t="shared" si="2"/>
        <v>194</v>
      </c>
      <c r="AD30" s="33">
        <f t="shared" si="2"/>
        <v>178</v>
      </c>
      <c r="AE30" s="33">
        <f t="shared" si="2"/>
        <v>194</v>
      </c>
      <c r="AF30" s="33">
        <f t="shared" si="2"/>
        <v>198</v>
      </c>
      <c r="AG30" s="33">
        <f t="shared" si="2"/>
        <v>195</v>
      </c>
      <c r="AH30" s="33">
        <f t="shared" si="2"/>
        <v>198</v>
      </c>
      <c r="AI30" s="33">
        <f t="shared" si="2"/>
        <v>184</v>
      </c>
      <c r="AJ30" s="33">
        <f t="shared" si="2"/>
        <v>200</v>
      </c>
      <c r="AK30" s="33">
        <f t="shared" si="2"/>
        <v>199</v>
      </c>
      <c r="AL30" s="33">
        <f t="shared" si="2"/>
        <v>184</v>
      </c>
      <c r="AM30" s="33">
        <f t="shared" si="2"/>
        <v>153</v>
      </c>
      <c r="AN30" s="33">
        <f t="shared" si="2"/>
        <v>200</v>
      </c>
      <c r="AO30" s="33">
        <f t="shared" si="2"/>
        <v>181</v>
      </c>
      <c r="AP30" s="33">
        <f t="shared" si="2"/>
        <v>189</v>
      </c>
      <c r="AQ30" s="35">
        <f t="shared" si="2"/>
        <v>158</v>
      </c>
    </row>
    <row r="31" spans="1:43" ht="22.5" customHeight="1">
      <c r="A31" s="51" t="s">
        <v>121</v>
      </c>
      <c r="B31" s="52">
        <f aca="true" t="shared" si="3" ref="B31:AQ31">SUM(B23,B28,B29)</f>
        <v>184</v>
      </c>
      <c r="C31" s="52">
        <f t="shared" si="3"/>
        <v>198</v>
      </c>
      <c r="D31" s="52">
        <f t="shared" si="3"/>
        <v>186</v>
      </c>
      <c r="E31" s="52">
        <f t="shared" si="3"/>
        <v>191</v>
      </c>
      <c r="F31" s="52">
        <f t="shared" si="3"/>
        <v>227</v>
      </c>
      <c r="G31" s="52">
        <f t="shared" si="3"/>
        <v>208</v>
      </c>
      <c r="H31" s="52">
        <f t="shared" si="3"/>
        <v>196</v>
      </c>
      <c r="I31" s="52">
        <f t="shared" si="3"/>
        <v>193</v>
      </c>
      <c r="J31" s="52">
        <f t="shared" si="3"/>
        <v>190</v>
      </c>
      <c r="K31" s="52">
        <f t="shared" si="3"/>
        <v>198</v>
      </c>
      <c r="L31" s="52">
        <f t="shared" si="3"/>
        <v>190</v>
      </c>
      <c r="M31" s="52">
        <f t="shared" si="3"/>
        <v>187</v>
      </c>
      <c r="N31" s="52">
        <f t="shared" si="3"/>
        <v>167</v>
      </c>
      <c r="O31" s="53">
        <f t="shared" si="3"/>
        <v>198</v>
      </c>
      <c r="P31" s="52">
        <f t="shared" si="3"/>
        <v>191</v>
      </c>
      <c r="Q31" s="52">
        <f t="shared" si="3"/>
        <v>196</v>
      </c>
      <c r="R31" s="52">
        <f t="shared" si="3"/>
        <v>195</v>
      </c>
      <c r="S31" s="52">
        <f t="shared" si="3"/>
        <v>157</v>
      </c>
      <c r="T31" s="52">
        <f t="shared" si="3"/>
        <v>231</v>
      </c>
      <c r="U31" s="52">
        <f t="shared" si="3"/>
        <v>221</v>
      </c>
      <c r="V31" s="52">
        <f t="shared" si="3"/>
        <v>181</v>
      </c>
      <c r="W31" s="52">
        <f t="shared" si="3"/>
        <v>296</v>
      </c>
      <c r="X31" s="52">
        <f t="shared" si="3"/>
        <v>295</v>
      </c>
      <c r="Y31" s="52">
        <f t="shared" si="3"/>
        <v>199</v>
      </c>
      <c r="Z31" s="52">
        <f t="shared" si="3"/>
        <v>200</v>
      </c>
      <c r="AA31" s="52">
        <f t="shared" si="3"/>
        <v>183</v>
      </c>
      <c r="AB31" s="52">
        <f t="shared" si="3"/>
        <v>193</v>
      </c>
      <c r="AC31" s="54">
        <f t="shared" si="3"/>
        <v>204</v>
      </c>
      <c r="AD31" s="52">
        <f t="shared" si="3"/>
        <v>178</v>
      </c>
      <c r="AE31" s="52">
        <f t="shared" si="3"/>
        <v>194</v>
      </c>
      <c r="AF31" s="52">
        <f t="shared" si="3"/>
        <v>218</v>
      </c>
      <c r="AG31" s="52">
        <f t="shared" si="3"/>
        <v>195</v>
      </c>
      <c r="AH31" s="52">
        <f t="shared" si="3"/>
        <v>228</v>
      </c>
      <c r="AI31" s="52">
        <f t="shared" si="3"/>
        <v>204</v>
      </c>
      <c r="AJ31" s="52">
        <f t="shared" si="3"/>
        <v>210</v>
      </c>
      <c r="AK31" s="52">
        <f t="shared" si="3"/>
        <v>199</v>
      </c>
      <c r="AL31" s="52">
        <f t="shared" si="3"/>
        <v>184</v>
      </c>
      <c r="AM31" s="52">
        <f t="shared" si="3"/>
        <v>153</v>
      </c>
      <c r="AN31" s="52">
        <f t="shared" si="3"/>
        <v>200</v>
      </c>
      <c r="AO31" s="52">
        <f t="shared" si="3"/>
        <v>181</v>
      </c>
      <c r="AP31" s="52">
        <f t="shared" si="3"/>
        <v>189</v>
      </c>
      <c r="AQ31" s="55">
        <f t="shared" si="3"/>
        <v>158</v>
      </c>
    </row>
    <row r="32" spans="1:43" ht="19.5" customHeight="1">
      <c r="A32" s="56" t="s">
        <v>122</v>
      </c>
      <c r="B32" s="57">
        <f aca="true" t="shared" si="4" ref="B32:AQ32">RANK(B30,$B$30:$AQ$30)</f>
        <v>31</v>
      </c>
      <c r="C32" s="57">
        <f t="shared" si="4"/>
        <v>6</v>
      </c>
      <c r="D32" s="57">
        <f t="shared" si="4"/>
        <v>30</v>
      </c>
      <c r="E32" s="57">
        <f t="shared" si="4"/>
        <v>22</v>
      </c>
      <c r="F32" s="57">
        <f t="shared" si="4"/>
        <v>11</v>
      </c>
      <c r="G32" s="57">
        <f t="shared" si="4"/>
        <v>28</v>
      </c>
      <c r="H32" s="57">
        <f t="shared" si="4"/>
        <v>12</v>
      </c>
      <c r="I32" s="57">
        <f t="shared" si="4"/>
        <v>20</v>
      </c>
      <c r="J32" s="57">
        <f t="shared" si="4"/>
        <v>25</v>
      </c>
      <c r="K32" s="57">
        <f t="shared" si="4"/>
        <v>6</v>
      </c>
      <c r="L32" s="57">
        <f t="shared" si="4"/>
        <v>25</v>
      </c>
      <c r="M32" s="57">
        <f t="shared" si="4"/>
        <v>29</v>
      </c>
      <c r="N32" s="57">
        <f t="shared" si="4"/>
        <v>39</v>
      </c>
      <c r="O32" s="58">
        <f t="shared" si="4"/>
        <v>6</v>
      </c>
      <c r="P32" s="57">
        <f t="shared" si="4"/>
        <v>22</v>
      </c>
      <c r="Q32" s="57">
        <f t="shared" si="4"/>
        <v>12</v>
      </c>
      <c r="R32" s="57">
        <f t="shared" si="4"/>
        <v>15</v>
      </c>
      <c r="S32" s="57">
        <f t="shared" si="4"/>
        <v>41</v>
      </c>
      <c r="T32" s="57">
        <f t="shared" si="4"/>
        <v>35</v>
      </c>
      <c r="U32" s="57">
        <f t="shared" si="4"/>
        <v>22</v>
      </c>
      <c r="V32" s="57">
        <f t="shared" si="4"/>
        <v>35</v>
      </c>
      <c r="W32" s="57">
        <f t="shared" si="4"/>
        <v>12</v>
      </c>
      <c r="X32" s="57">
        <f t="shared" si="4"/>
        <v>15</v>
      </c>
      <c r="Y32" s="57">
        <f t="shared" si="4"/>
        <v>4</v>
      </c>
      <c r="Z32" s="57">
        <f t="shared" si="4"/>
        <v>1</v>
      </c>
      <c r="AA32" s="57">
        <f t="shared" si="4"/>
        <v>34</v>
      </c>
      <c r="AB32" s="57">
        <f t="shared" si="4"/>
        <v>20</v>
      </c>
      <c r="AC32" s="58">
        <f t="shared" si="4"/>
        <v>18</v>
      </c>
      <c r="AD32" s="57">
        <f t="shared" si="4"/>
        <v>38</v>
      </c>
      <c r="AE32" s="57">
        <f t="shared" si="4"/>
        <v>18</v>
      </c>
      <c r="AF32" s="57">
        <f t="shared" si="4"/>
        <v>6</v>
      </c>
      <c r="AG32" s="57">
        <f t="shared" si="4"/>
        <v>15</v>
      </c>
      <c r="AH32" s="57">
        <f t="shared" si="4"/>
        <v>6</v>
      </c>
      <c r="AI32" s="57">
        <f t="shared" si="4"/>
        <v>31</v>
      </c>
      <c r="AJ32" s="57">
        <f t="shared" si="4"/>
        <v>1</v>
      </c>
      <c r="AK32" s="57">
        <f t="shared" si="4"/>
        <v>4</v>
      </c>
      <c r="AL32" s="57">
        <f t="shared" si="4"/>
        <v>31</v>
      </c>
      <c r="AM32" s="57">
        <f t="shared" si="4"/>
        <v>42</v>
      </c>
      <c r="AN32" s="57">
        <f t="shared" si="4"/>
        <v>1</v>
      </c>
      <c r="AO32" s="57">
        <f t="shared" si="4"/>
        <v>35</v>
      </c>
      <c r="AP32" s="57">
        <f t="shared" si="4"/>
        <v>27</v>
      </c>
      <c r="AQ32" s="59">
        <f t="shared" si="4"/>
        <v>40</v>
      </c>
    </row>
    <row r="33" spans="1:43" ht="19.5" customHeight="1">
      <c r="A33" s="60" t="s">
        <v>123</v>
      </c>
      <c r="B33" s="61" t="str">
        <f>HLOOKUP(B31,'Quy định xếp loại'!$B$3:$E$4,2,1)</f>
        <v>Yếu</v>
      </c>
      <c r="C33" s="61" t="str">
        <f>HLOOKUP(C31,'Quy định xếp loại'!$B$3:$E$4,2,1)</f>
        <v>Tốt</v>
      </c>
      <c r="D33" s="61" t="str">
        <f>HLOOKUP(D31,'Quy định xếp loại'!$B$3:$E$4,2,1)</f>
        <v>TB</v>
      </c>
      <c r="E33" s="61" t="str">
        <f>HLOOKUP(E31,'Quy định xếp loại'!$B$3:$E$4,2,1)</f>
        <v>Khá</v>
      </c>
      <c r="F33" s="61" t="str">
        <f>HLOOKUP(F31,'Quy định xếp loại'!$B$3:$E$4,2,1)</f>
        <v>Tốt</v>
      </c>
      <c r="G33" s="61" t="str">
        <f>HLOOKUP(G31,'Quy định xếp loại'!$B$3:$E$4,2,1)</f>
        <v>Tốt</v>
      </c>
      <c r="H33" s="61" t="str">
        <f>HLOOKUP(H31,'Quy định xếp loại'!$B$3:$E$4,2,1)</f>
        <v>Tốt</v>
      </c>
      <c r="I33" s="61" t="str">
        <f>HLOOKUP(I31,'Quy định xếp loại'!$B$3:$E$4,2,1)</f>
        <v>Khá</v>
      </c>
      <c r="J33" s="61" t="str">
        <f>HLOOKUP(J31,'Quy định xếp loại'!$B$3:$E$4,2,1)</f>
        <v>Khá</v>
      </c>
      <c r="K33" s="61" t="str">
        <f>HLOOKUP(K31,'Quy định xếp loại'!$B$3:$E$4,2,1)</f>
        <v>Tốt</v>
      </c>
      <c r="L33" s="61" t="str">
        <f>HLOOKUP(L31,'Quy định xếp loại'!$B$3:$E$4,2,1)</f>
        <v>Khá</v>
      </c>
      <c r="M33" s="61" t="str">
        <f>HLOOKUP(M31,'Quy định xếp loại'!$B$3:$E$4,2,1)</f>
        <v>TB</v>
      </c>
      <c r="N33" s="61" t="str">
        <f>HLOOKUP(N31,'Quy định xếp loại'!$B$3:$E$4,2,1)</f>
        <v>Yếu</v>
      </c>
      <c r="O33" s="61" t="str">
        <f>HLOOKUP(O31,'Quy định xếp loại'!$B$3:$E$4,2,1)</f>
        <v>Tốt</v>
      </c>
      <c r="P33" s="61" t="str">
        <f>HLOOKUP(P31,'Quy định xếp loại'!$B$3:$E$4,2,1)</f>
        <v>Khá</v>
      </c>
      <c r="Q33" s="61" t="str">
        <f>HLOOKUP(Q31,'Quy định xếp loại'!$B$3:$E$4,2,1)</f>
        <v>Tốt</v>
      </c>
      <c r="R33" s="61" t="str">
        <f>HLOOKUP(R31,'Quy định xếp loại'!$B$3:$E$4,2,1)</f>
        <v>Tốt</v>
      </c>
      <c r="S33" s="61" t="str">
        <f>HLOOKUP(S31,'Quy định xếp loại'!$B$3:$E$4,2,1)</f>
        <v>Yếu</v>
      </c>
      <c r="T33" s="61" t="str">
        <f>HLOOKUP(T31,'Quy định xếp loại'!$B$3:$E$4,2,1)</f>
        <v>Tốt</v>
      </c>
      <c r="U33" s="61" t="str">
        <f>HLOOKUP(U31,'Quy định xếp loại'!$B$3:$E$4,2,1)</f>
        <v>Tốt</v>
      </c>
      <c r="V33" s="61" t="str">
        <f>HLOOKUP(V31,'Quy định xếp loại'!$B$3:$E$4,2,1)</f>
        <v>Yếu</v>
      </c>
      <c r="W33" s="61" t="str">
        <f>HLOOKUP(W31,'Quy định xếp loại'!$B$3:$E$4,2,1)</f>
        <v>Tốt</v>
      </c>
      <c r="X33" s="61" t="str">
        <f>HLOOKUP(X31,'Quy định xếp loại'!$B$3:$E$4,2,1)</f>
        <v>Tốt</v>
      </c>
      <c r="Y33" s="61" t="str">
        <f>HLOOKUP(Y31,'Quy định xếp loại'!$B$3:$E$4,2,1)</f>
        <v>Tốt</v>
      </c>
      <c r="Z33" s="61" t="str">
        <f>HLOOKUP(Z31,'Quy định xếp loại'!$B$3:$E$4,2,1)</f>
        <v>Tốt</v>
      </c>
      <c r="AA33" s="61" t="str">
        <f>HLOOKUP(AA31,'Quy định xếp loại'!$B$3:$E$4,2,1)</f>
        <v>Yếu</v>
      </c>
      <c r="AB33" s="61" t="str">
        <f>HLOOKUP(AB31,'Quy định xếp loại'!$B$3:$E$4,2,1)</f>
        <v>Khá</v>
      </c>
      <c r="AC33" s="62" t="str">
        <f>HLOOKUP(AC31,'Quy định xếp loại'!$B$3:$E$4,2,1)</f>
        <v>Tốt</v>
      </c>
      <c r="AD33" s="61" t="str">
        <f>HLOOKUP(AD31,'Quy định xếp loại'!$B$3:$E$4,2,1)</f>
        <v>Yếu</v>
      </c>
      <c r="AE33" s="61" t="str">
        <f>HLOOKUP(AE31,'Quy định xếp loại'!$B$3:$E$4,2,1)</f>
        <v>Khá</v>
      </c>
      <c r="AF33" s="61" t="str">
        <f>HLOOKUP(AF31,'Quy định xếp loại'!$B$3:$E$4,2,1)</f>
        <v>Tốt</v>
      </c>
      <c r="AG33" s="61" t="str">
        <f>HLOOKUP(AG31,'Quy định xếp loại'!$B$3:$E$4,2,1)</f>
        <v>Tốt</v>
      </c>
      <c r="AH33" s="61" t="str">
        <f>HLOOKUP(AH31,'Quy định xếp loại'!$B$3:$E$4,2,1)</f>
        <v>Tốt</v>
      </c>
      <c r="AI33" s="61" t="str">
        <f>HLOOKUP(AI31,'Quy định xếp loại'!$B$3:$E$4,2,1)</f>
        <v>Tốt</v>
      </c>
      <c r="AJ33" s="61" t="str">
        <f>HLOOKUP(AJ31,'Quy định xếp loại'!$B$3:$E$4,2,1)</f>
        <v>Tốt</v>
      </c>
      <c r="AK33" s="61" t="str">
        <f>HLOOKUP(AK31,'Quy định xếp loại'!$B$3:$E$4,2,1)</f>
        <v>Tốt</v>
      </c>
      <c r="AL33" s="61" t="str">
        <f>HLOOKUP(AL31,'Quy định xếp loại'!$B$3:$E$4,2,1)</f>
        <v>Yếu</v>
      </c>
      <c r="AM33" s="61" t="str">
        <f>HLOOKUP(AM31,'Quy định xếp loại'!$B$3:$E$4,2,1)</f>
        <v>Yếu</v>
      </c>
      <c r="AN33" s="61" t="str">
        <f>HLOOKUP(AN31,'Quy định xếp loại'!$B$3:$E$4,2,1)</f>
        <v>Tốt</v>
      </c>
      <c r="AO33" s="61" t="str">
        <f>HLOOKUP(AO31,'Quy định xếp loại'!$B$3:$E$4,2,1)</f>
        <v>Yếu</v>
      </c>
      <c r="AP33" s="61" t="str">
        <f>HLOOKUP(AP31,'Quy định xếp loại'!$B$3:$E$4,2,1)</f>
        <v>TB</v>
      </c>
      <c r="AQ33" s="63" t="str">
        <f>HLOOKUP(AQ31,'Quy định xếp loại'!$B$3:$E$4,2,1)</f>
        <v>Yếu</v>
      </c>
    </row>
    <row r="34" ht="19.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45">
    <mergeCell ref="R3:R4"/>
    <mergeCell ref="S3:S4"/>
    <mergeCell ref="M3:M4"/>
    <mergeCell ref="N3:N4"/>
    <mergeCell ref="O3:O4"/>
    <mergeCell ref="P3:P4"/>
    <mergeCell ref="Q3:Q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AP3:AP4"/>
    <mergeCell ref="AQ3:AQ4"/>
    <mergeCell ref="AK3:AK4"/>
    <mergeCell ref="AI3:AI4"/>
    <mergeCell ref="AJ3:AJ4"/>
    <mergeCell ref="AL3:AL4"/>
    <mergeCell ref="AM3:AM4"/>
    <mergeCell ref="AN3:AN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" right="0" top="0.1968503937007874" bottom="0.1968503937007874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tabSelected="1" zoomScale="115" zoomScaleNormal="115" zoomScalePageLayoutView="0" workbookViewId="0" topLeftCell="A1">
      <selection activeCell="D18" sqref="D18"/>
    </sheetView>
  </sheetViews>
  <sheetFormatPr defaultColWidth="10.10546875" defaultRowHeight="15" customHeight="1"/>
  <cols>
    <col min="1" max="1" width="4.3359375" style="0" customWidth="1"/>
    <col min="2" max="2" width="97.5546875" style="0" customWidth="1"/>
    <col min="3" max="26" width="7.99609375" style="0" customWidth="1"/>
  </cols>
  <sheetData>
    <row r="1" spans="1:2" ht="18.75" customHeight="1">
      <c r="A1" s="101" t="str">
        <f>'Ghi điểm'!A1:AQ1</f>
        <v>TUẦN THỨ: 3 - TỪ: 03/09/2019 ĐẾN 08/09/2019 - LỚP TRỰC: 12A3 - GVCN: TRẦN NGỌC DŨNG; 10C3: HỒ THỊ HIỆP</v>
      </c>
      <c r="B1" s="92"/>
    </row>
    <row r="2" spans="1:2" ht="19.5" customHeight="1">
      <c r="A2" s="102" t="s">
        <v>15</v>
      </c>
      <c r="B2" s="92"/>
    </row>
    <row r="3" spans="1:2" ht="12.75" customHeight="1">
      <c r="A3" s="4" t="s">
        <v>16</v>
      </c>
      <c r="B3" s="5"/>
    </row>
    <row r="4" spans="1:2" ht="12" customHeight="1">
      <c r="A4" s="6" t="s">
        <v>17</v>
      </c>
      <c r="B4" s="7" t="s">
        <v>127</v>
      </c>
    </row>
    <row r="5" spans="1:2" ht="12" customHeight="1">
      <c r="A5" s="8" t="s">
        <v>18</v>
      </c>
      <c r="B5" s="9" t="s">
        <v>128</v>
      </c>
    </row>
    <row r="6" spans="1:2" ht="12" customHeight="1">
      <c r="A6" s="8" t="s">
        <v>19</v>
      </c>
      <c r="B6" s="9" t="s">
        <v>129</v>
      </c>
    </row>
    <row r="7" spans="1:2" ht="12" customHeight="1">
      <c r="A7" s="8" t="s">
        <v>20</v>
      </c>
      <c r="B7" s="10" t="s">
        <v>130</v>
      </c>
    </row>
    <row r="8" spans="1:2" ht="12" customHeight="1">
      <c r="A8" s="8" t="s">
        <v>21</v>
      </c>
      <c r="B8" s="68" t="s">
        <v>153</v>
      </c>
    </row>
    <row r="9" spans="1:2" ht="12" customHeight="1">
      <c r="A9" s="8" t="s">
        <v>22</v>
      </c>
      <c r="B9" s="77" t="s">
        <v>154</v>
      </c>
    </row>
    <row r="10" spans="1:2" ht="12" customHeight="1">
      <c r="A10" s="8" t="s">
        <v>23</v>
      </c>
      <c r="B10" s="10" t="s">
        <v>131</v>
      </c>
    </row>
    <row r="11" spans="1:2" ht="12" customHeight="1">
      <c r="A11" s="8" t="s">
        <v>24</v>
      </c>
      <c r="B11" s="10" t="s">
        <v>132</v>
      </c>
    </row>
    <row r="12" spans="1:2" ht="12" customHeight="1">
      <c r="A12" s="8" t="s">
        <v>25</v>
      </c>
      <c r="B12" s="11" t="s">
        <v>133</v>
      </c>
    </row>
    <row r="13" spans="1:2" ht="12" customHeight="1">
      <c r="A13" s="8" t="s">
        <v>26</v>
      </c>
      <c r="B13" s="9" t="s">
        <v>125</v>
      </c>
    </row>
    <row r="14" spans="1:2" ht="12" customHeight="1">
      <c r="A14" s="8" t="s">
        <v>27</v>
      </c>
      <c r="B14" s="9" t="s">
        <v>134</v>
      </c>
    </row>
    <row r="15" spans="1:2" ht="12" customHeight="1">
      <c r="A15" s="8" t="s">
        <v>28</v>
      </c>
      <c r="B15" s="68" t="s">
        <v>135</v>
      </c>
    </row>
    <row r="16" spans="1:2" ht="12" customHeight="1">
      <c r="A16" s="8" t="s">
        <v>29</v>
      </c>
      <c r="B16" s="68" t="s">
        <v>136</v>
      </c>
    </row>
    <row r="17" spans="1:2" ht="12" customHeight="1">
      <c r="A17" s="12" t="s">
        <v>30</v>
      </c>
      <c r="B17" s="72" t="s">
        <v>137</v>
      </c>
    </row>
    <row r="18" spans="1:2" ht="12" customHeight="1">
      <c r="A18" s="14" t="s">
        <v>31</v>
      </c>
      <c r="B18" s="75" t="s">
        <v>138</v>
      </c>
    </row>
    <row r="19" spans="1:2" ht="12" customHeight="1">
      <c r="A19" s="8" t="s">
        <v>32</v>
      </c>
      <c r="B19" s="65" t="s">
        <v>139</v>
      </c>
    </row>
    <row r="20" spans="1:2" ht="12" customHeight="1">
      <c r="A20" s="8" t="s">
        <v>33</v>
      </c>
      <c r="B20" s="64" t="s">
        <v>140</v>
      </c>
    </row>
    <row r="21" spans="1:2" ht="12" customHeight="1">
      <c r="A21" s="8" t="s">
        <v>34</v>
      </c>
      <c r="B21" s="65" t="s">
        <v>141</v>
      </c>
    </row>
    <row r="22" spans="1:2" ht="12" customHeight="1">
      <c r="A22" s="8" t="s">
        <v>35</v>
      </c>
      <c r="B22" s="78" t="s">
        <v>160</v>
      </c>
    </row>
    <row r="23" spans="1:2" ht="12" customHeight="1">
      <c r="A23" s="8" t="s">
        <v>36</v>
      </c>
      <c r="B23" s="78" t="s">
        <v>158</v>
      </c>
    </row>
    <row r="24" spans="1:2" ht="12" customHeight="1">
      <c r="A24" s="8" t="s">
        <v>37</v>
      </c>
      <c r="B24" s="79" t="s">
        <v>142</v>
      </c>
    </row>
    <row r="25" spans="1:2" ht="12" customHeight="1">
      <c r="A25" s="8" t="s">
        <v>38</v>
      </c>
      <c r="B25" s="78" t="s">
        <v>157</v>
      </c>
    </row>
    <row r="26" spans="1:2" ht="12" customHeight="1">
      <c r="A26" s="8" t="s">
        <v>39</v>
      </c>
      <c r="B26" s="79" t="s">
        <v>164</v>
      </c>
    </row>
    <row r="27" spans="1:2" ht="12" customHeight="1">
      <c r="A27" s="8" t="s">
        <v>40</v>
      </c>
      <c r="B27" s="64" t="s">
        <v>126</v>
      </c>
    </row>
    <row r="28" spans="1:2" ht="12" customHeight="1">
      <c r="A28" s="8" t="s">
        <v>41</v>
      </c>
      <c r="B28" s="65"/>
    </row>
    <row r="29" spans="1:2" ht="12" customHeight="1">
      <c r="A29" s="12" t="s">
        <v>42</v>
      </c>
      <c r="B29" s="66" t="s">
        <v>143</v>
      </c>
    </row>
    <row r="30" spans="1:2" ht="12" customHeight="1">
      <c r="A30" s="8" t="s">
        <v>43</v>
      </c>
      <c r="B30" s="76" t="s">
        <v>144</v>
      </c>
    </row>
    <row r="31" spans="1:2" ht="12" customHeight="1">
      <c r="A31" s="12" t="s">
        <v>44</v>
      </c>
      <c r="B31" s="80" t="s">
        <v>159</v>
      </c>
    </row>
    <row r="32" spans="1:2" ht="12" customHeight="1">
      <c r="A32" s="14" t="s">
        <v>45</v>
      </c>
      <c r="B32" s="67" t="s">
        <v>145</v>
      </c>
    </row>
    <row r="33" spans="1:2" ht="12" customHeight="1">
      <c r="A33" s="12" t="s">
        <v>46</v>
      </c>
      <c r="B33" s="68" t="s">
        <v>146</v>
      </c>
    </row>
    <row r="34" spans="1:2" ht="12" customHeight="1">
      <c r="A34" s="8" t="s">
        <v>47</v>
      </c>
      <c r="B34" s="9" t="s">
        <v>162</v>
      </c>
    </row>
    <row r="35" spans="1:2" ht="12" customHeight="1">
      <c r="A35" s="8" t="s">
        <v>48</v>
      </c>
      <c r="B35" s="69" t="s">
        <v>147</v>
      </c>
    </row>
    <row r="36" spans="1:2" ht="12" customHeight="1">
      <c r="A36" s="8" t="s">
        <v>49</v>
      </c>
      <c r="B36" s="70" t="s">
        <v>155</v>
      </c>
    </row>
    <row r="37" spans="1:2" ht="12" customHeight="1">
      <c r="A37" s="12" t="s">
        <v>50</v>
      </c>
      <c r="B37" s="68" t="s">
        <v>156</v>
      </c>
    </row>
    <row r="38" spans="1:2" ht="12" customHeight="1">
      <c r="A38" s="12" t="s">
        <v>51</v>
      </c>
      <c r="B38" s="68" t="s">
        <v>161</v>
      </c>
    </row>
    <row r="39" spans="1:2" ht="12" customHeight="1">
      <c r="A39" s="8" t="s">
        <v>52</v>
      </c>
      <c r="B39" s="10" t="s">
        <v>163</v>
      </c>
    </row>
    <row r="40" spans="1:2" ht="12" customHeight="1">
      <c r="A40" s="8" t="s">
        <v>53</v>
      </c>
      <c r="B40" s="68" t="s">
        <v>148</v>
      </c>
    </row>
    <row r="41" spans="1:2" ht="12" customHeight="1">
      <c r="A41" s="26" t="s">
        <v>104</v>
      </c>
      <c r="B41" s="71" t="s">
        <v>149</v>
      </c>
    </row>
    <row r="42" spans="1:2" ht="12" customHeight="1">
      <c r="A42" s="12" t="s">
        <v>105</v>
      </c>
      <c r="B42" s="68" t="s">
        <v>150</v>
      </c>
    </row>
    <row r="43" spans="1:2" ht="12" customHeight="1">
      <c r="A43" s="12" t="s">
        <v>106</v>
      </c>
      <c r="B43" s="74" t="s">
        <v>165</v>
      </c>
    </row>
    <row r="44" spans="1:2" ht="12" customHeight="1">
      <c r="A44" s="8" t="s">
        <v>107</v>
      </c>
      <c r="B44" s="72" t="s">
        <v>151</v>
      </c>
    </row>
    <row r="45" spans="1:2" ht="12" customHeight="1">
      <c r="A45" s="27" t="s">
        <v>108</v>
      </c>
      <c r="B45" s="73" t="s">
        <v>152</v>
      </c>
    </row>
    <row r="46" ht="19.5" customHeight="1">
      <c r="A46" s="28"/>
    </row>
    <row r="47" ht="18.75" customHeight="1">
      <c r="A47" s="28"/>
    </row>
    <row r="48" ht="18.75" customHeight="1">
      <c r="A48" s="28"/>
    </row>
    <row r="49" ht="18.75" customHeight="1">
      <c r="A49" s="28"/>
    </row>
    <row r="50" ht="18.75" customHeight="1">
      <c r="A50" s="28"/>
    </row>
    <row r="51" ht="18.75" customHeight="1">
      <c r="A51" s="28"/>
    </row>
    <row r="52" ht="18.75" customHeight="1">
      <c r="A52" s="28"/>
    </row>
    <row r="53" ht="18.75" customHeight="1">
      <c r="A53" s="28"/>
    </row>
    <row r="54" ht="18.75" customHeight="1">
      <c r="A54" s="28"/>
    </row>
    <row r="55" ht="18.75" customHeight="1">
      <c r="A55" s="28"/>
    </row>
    <row r="56" ht="18.75" customHeight="1">
      <c r="A56" s="28"/>
    </row>
    <row r="57" ht="18.75" customHeight="1">
      <c r="A57" s="28"/>
    </row>
    <row r="58" ht="18.75" customHeight="1">
      <c r="A58" s="28"/>
    </row>
    <row r="59" ht="18.75" customHeight="1">
      <c r="A59" s="28"/>
    </row>
    <row r="60" ht="18.75" customHeight="1">
      <c r="A60" s="28"/>
    </row>
    <row r="61" ht="18.75" customHeight="1">
      <c r="A61" s="28"/>
    </row>
    <row r="62" ht="18.75" customHeight="1">
      <c r="A62" s="28"/>
    </row>
    <row r="63" ht="18.75" customHeight="1">
      <c r="A63" s="28"/>
    </row>
    <row r="64" ht="18.75" customHeight="1">
      <c r="A64" s="28"/>
    </row>
    <row r="65" ht="18.75" customHeight="1">
      <c r="A65" s="28"/>
    </row>
    <row r="66" ht="18.75" customHeight="1">
      <c r="A66" s="28"/>
    </row>
    <row r="67" ht="18.75" customHeight="1">
      <c r="A67" s="28"/>
    </row>
    <row r="68" ht="18.75" customHeight="1">
      <c r="A68" s="28"/>
    </row>
    <row r="69" ht="18.75" customHeight="1">
      <c r="A69" s="28"/>
    </row>
    <row r="70" ht="18.75" customHeight="1">
      <c r="A70" s="28"/>
    </row>
    <row r="71" ht="18.75" customHeight="1">
      <c r="A71" s="28"/>
    </row>
    <row r="72" ht="18.75" customHeight="1">
      <c r="A72" s="28"/>
    </row>
    <row r="73" ht="18.75" customHeight="1">
      <c r="A73" s="28"/>
    </row>
    <row r="74" ht="18.75" customHeight="1">
      <c r="A74" s="28"/>
    </row>
    <row r="75" ht="18.75" customHeight="1">
      <c r="A75" s="28"/>
    </row>
    <row r="76" ht="18.75" customHeight="1">
      <c r="A76" s="28"/>
    </row>
    <row r="77" ht="18.75" customHeight="1">
      <c r="A77" s="28"/>
    </row>
    <row r="78" ht="18.75" customHeight="1">
      <c r="A78" s="28"/>
    </row>
    <row r="79" ht="18.75" customHeight="1">
      <c r="A79" s="28"/>
    </row>
    <row r="80" ht="18.75" customHeight="1">
      <c r="A80" s="28"/>
    </row>
    <row r="81" ht="18.75" customHeight="1">
      <c r="A81" s="28"/>
    </row>
    <row r="82" ht="18.75" customHeight="1">
      <c r="A82" s="28"/>
    </row>
    <row r="83" ht="18.75" customHeight="1">
      <c r="A83" s="28"/>
    </row>
    <row r="84" ht="18.75" customHeight="1">
      <c r="A84" s="28"/>
    </row>
    <row r="85" ht="18.75" customHeight="1">
      <c r="A85" s="28"/>
    </row>
    <row r="86" ht="18.75" customHeight="1">
      <c r="A86" s="28"/>
    </row>
    <row r="87" ht="18.75" customHeight="1">
      <c r="A87" s="28"/>
    </row>
    <row r="88" ht="18.75" customHeight="1">
      <c r="A88" s="28"/>
    </row>
    <row r="89" ht="18.75" customHeight="1">
      <c r="A89" s="28"/>
    </row>
    <row r="90" ht="18.75" customHeight="1">
      <c r="A90" s="28"/>
    </row>
    <row r="91" ht="18.75" customHeight="1">
      <c r="A91" s="28"/>
    </row>
    <row r="92" ht="18.75" customHeight="1">
      <c r="A92" s="28"/>
    </row>
    <row r="93" ht="18.75" customHeight="1">
      <c r="A93" s="28"/>
    </row>
    <row r="94" ht="18.75" customHeight="1">
      <c r="A94" s="28"/>
    </row>
    <row r="95" ht="18.75" customHeight="1">
      <c r="A95" s="28"/>
    </row>
    <row r="96" ht="18.75" customHeight="1">
      <c r="A96" s="28"/>
    </row>
    <row r="97" ht="18.75" customHeight="1">
      <c r="A97" s="28"/>
    </row>
    <row r="98" ht="18.75" customHeight="1">
      <c r="A98" s="28"/>
    </row>
    <row r="99" ht="18.75" customHeight="1">
      <c r="A99" s="28"/>
    </row>
    <row r="100" ht="18.75" customHeight="1">
      <c r="A100" s="28"/>
    </row>
    <row r="101" ht="18.75" customHeight="1">
      <c r="A101" s="28"/>
    </row>
    <row r="102" ht="18.75" customHeight="1">
      <c r="A102" s="28"/>
    </row>
    <row r="103" ht="18.75" customHeight="1">
      <c r="A103" s="28"/>
    </row>
    <row r="104" ht="18.75" customHeight="1">
      <c r="A104" s="28"/>
    </row>
    <row r="105" ht="18.75" customHeight="1">
      <c r="A105" s="28"/>
    </row>
    <row r="106" ht="18.75" customHeight="1">
      <c r="A106" s="28"/>
    </row>
    <row r="107" ht="18.75" customHeight="1">
      <c r="A107" s="28"/>
    </row>
    <row r="108" ht="18.75" customHeight="1">
      <c r="A108" s="28"/>
    </row>
    <row r="109" ht="18.75" customHeight="1">
      <c r="A109" s="28"/>
    </row>
    <row r="110" ht="18.75" customHeight="1">
      <c r="A110" s="28"/>
    </row>
    <row r="111" ht="18.75" customHeight="1">
      <c r="A111" s="28"/>
    </row>
    <row r="112" ht="18.75" customHeight="1">
      <c r="A112" s="28"/>
    </row>
    <row r="113" ht="18.75" customHeight="1">
      <c r="A113" s="28"/>
    </row>
    <row r="114" ht="18.75" customHeight="1">
      <c r="A114" s="28"/>
    </row>
    <row r="115" ht="18.75" customHeight="1">
      <c r="A115" s="28"/>
    </row>
    <row r="116" ht="18.75" customHeight="1">
      <c r="A116" s="28"/>
    </row>
    <row r="117" ht="18.75" customHeight="1">
      <c r="A117" s="28"/>
    </row>
    <row r="118" ht="18.75" customHeight="1">
      <c r="A118" s="28"/>
    </row>
    <row r="119" ht="18.75" customHeight="1">
      <c r="A119" s="28"/>
    </row>
    <row r="120" ht="18.75" customHeight="1">
      <c r="A120" s="28"/>
    </row>
    <row r="121" ht="18.75" customHeight="1">
      <c r="A121" s="28"/>
    </row>
    <row r="122" ht="18.75" customHeight="1">
      <c r="A122" s="28"/>
    </row>
    <row r="123" ht="18.75" customHeight="1">
      <c r="A123" s="28"/>
    </row>
    <row r="124" ht="18.75" customHeight="1">
      <c r="A124" s="28"/>
    </row>
    <row r="125" ht="18.75" customHeight="1">
      <c r="A125" s="28"/>
    </row>
    <row r="126" ht="18.75" customHeight="1">
      <c r="A126" s="28"/>
    </row>
    <row r="127" ht="18.75" customHeight="1">
      <c r="A127" s="28"/>
    </row>
    <row r="128" ht="18.75" customHeight="1">
      <c r="A128" s="28"/>
    </row>
    <row r="129" ht="18.75" customHeight="1">
      <c r="A129" s="28"/>
    </row>
    <row r="130" ht="18.75" customHeight="1">
      <c r="A130" s="28"/>
    </row>
    <row r="131" ht="18.75" customHeight="1">
      <c r="A131" s="28"/>
    </row>
    <row r="132" ht="18.75" customHeight="1">
      <c r="A132" s="28"/>
    </row>
    <row r="133" ht="18.75" customHeight="1">
      <c r="A133" s="28"/>
    </row>
    <row r="134" ht="18.75" customHeight="1">
      <c r="A134" s="28"/>
    </row>
    <row r="135" ht="18.75" customHeight="1">
      <c r="A135" s="28"/>
    </row>
    <row r="136" ht="18.75" customHeight="1">
      <c r="A136" s="28"/>
    </row>
    <row r="137" ht="18.75" customHeight="1">
      <c r="A137" s="28"/>
    </row>
    <row r="138" ht="18.75" customHeight="1">
      <c r="A138" s="28"/>
    </row>
    <row r="139" ht="18.75" customHeight="1">
      <c r="A139" s="28"/>
    </row>
    <row r="140" ht="18.75" customHeight="1">
      <c r="A140" s="28"/>
    </row>
    <row r="141" ht="18.75" customHeight="1">
      <c r="A141" s="28"/>
    </row>
    <row r="142" ht="18.75" customHeight="1">
      <c r="A142" s="28"/>
    </row>
    <row r="143" ht="18.75" customHeight="1">
      <c r="A143" s="28"/>
    </row>
    <row r="144" ht="18.75" customHeight="1">
      <c r="A144" s="28"/>
    </row>
    <row r="145" ht="18.75" customHeight="1">
      <c r="A145" s="28"/>
    </row>
    <row r="146" ht="18.75" customHeight="1">
      <c r="A146" s="28"/>
    </row>
    <row r="147" ht="18.75" customHeight="1">
      <c r="A147" s="28"/>
    </row>
    <row r="148" ht="18.75" customHeight="1">
      <c r="A148" s="28"/>
    </row>
    <row r="149" ht="18.75" customHeight="1">
      <c r="A149" s="28"/>
    </row>
    <row r="150" ht="18.75" customHeight="1">
      <c r="A150" s="28"/>
    </row>
    <row r="151" ht="18.75" customHeight="1">
      <c r="A151" s="28"/>
    </row>
    <row r="152" ht="18.75" customHeight="1">
      <c r="A152" s="28"/>
    </row>
    <row r="153" ht="18.75" customHeight="1">
      <c r="A153" s="28"/>
    </row>
    <row r="154" ht="18.75" customHeight="1">
      <c r="A154" s="28"/>
    </row>
    <row r="155" ht="18.75" customHeight="1">
      <c r="A155" s="28"/>
    </row>
    <row r="156" ht="18.75" customHeight="1">
      <c r="A156" s="28"/>
    </row>
    <row r="157" ht="18.75" customHeight="1">
      <c r="A157" s="28"/>
    </row>
    <row r="158" ht="18.75" customHeight="1">
      <c r="A158" s="28"/>
    </row>
    <row r="159" ht="18.75" customHeight="1">
      <c r="A159" s="28"/>
    </row>
    <row r="160" ht="18.75" customHeight="1">
      <c r="A160" s="28"/>
    </row>
    <row r="161" ht="18.75" customHeight="1">
      <c r="A161" s="28"/>
    </row>
    <row r="162" ht="18.75" customHeight="1">
      <c r="A162" s="28"/>
    </row>
    <row r="163" ht="18.75" customHeight="1">
      <c r="A163" s="28"/>
    </row>
    <row r="164" ht="18.75" customHeight="1">
      <c r="A164" s="28"/>
    </row>
    <row r="165" ht="18.75" customHeight="1">
      <c r="A165" s="28"/>
    </row>
    <row r="166" ht="18.75" customHeight="1">
      <c r="A166" s="28"/>
    </row>
    <row r="167" ht="18.75" customHeight="1">
      <c r="A167" s="28"/>
    </row>
    <row r="168" ht="18.75" customHeight="1">
      <c r="A168" s="28"/>
    </row>
    <row r="169" ht="18.75" customHeight="1">
      <c r="A169" s="28"/>
    </row>
    <row r="170" ht="18.75" customHeight="1">
      <c r="A170" s="28"/>
    </row>
    <row r="171" ht="18.75" customHeight="1">
      <c r="A171" s="28"/>
    </row>
    <row r="172" ht="18.75" customHeight="1">
      <c r="A172" s="28"/>
    </row>
    <row r="173" ht="18.75" customHeight="1">
      <c r="A173" s="28"/>
    </row>
    <row r="174" ht="18.75" customHeight="1">
      <c r="A174" s="28"/>
    </row>
    <row r="175" ht="18.75" customHeight="1">
      <c r="A175" s="28"/>
    </row>
    <row r="176" ht="18.75" customHeight="1">
      <c r="A176" s="28"/>
    </row>
    <row r="177" ht="18.75" customHeight="1">
      <c r="A177" s="28"/>
    </row>
    <row r="178" ht="18.75" customHeight="1">
      <c r="A178" s="28"/>
    </row>
    <row r="179" ht="18.75" customHeight="1">
      <c r="A179" s="28"/>
    </row>
    <row r="180" ht="18.75" customHeight="1">
      <c r="A180" s="28"/>
    </row>
    <row r="181" ht="18.75" customHeight="1">
      <c r="A181" s="28"/>
    </row>
    <row r="182" ht="18.75" customHeight="1">
      <c r="A182" s="28"/>
    </row>
    <row r="183" ht="18.75" customHeight="1">
      <c r="A183" s="28"/>
    </row>
    <row r="184" ht="18.75" customHeight="1">
      <c r="A184" s="28"/>
    </row>
    <row r="185" ht="18.75" customHeight="1">
      <c r="A185" s="28"/>
    </row>
    <row r="186" ht="18.75" customHeight="1">
      <c r="A186" s="28"/>
    </row>
    <row r="187" ht="18.75" customHeight="1">
      <c r="A187" s="28"/>
    </row>
    <row r="188" ht="18.75" customHeight="1">
      <c r="A188" s="28"/>
    </row>
    <row r="189" ht="18.75" customHeight="1">
      <c r="A189" s="28"/>
    </row>
    <row r="190" ht="18.75" customHeight="1">
      <c r="A190" s="28"/>
    </row>
    <row r="191" ht="18.75" customHeight="1">
      <c r="A191" s="28"/>
    </row>
    <row r="192" ht="18.75" customHeight="1">
      <c r="A192" s="28"/>
    </row>
    <row r="193" ht="18.75" customHeight="1">
      <c r="A193" s="28"/>
    </row>
    <row r="194" ht="18.75" customHeight="1">
      <c r="A194" s="28"/>
    </row>
    <row r="195" ht="18.75" customHeight="1">
      <c r="A195" s="28"/>
    </row>
    <row r="196" ht="18.75" customHeight="1">
      <c r="A196" s="28"/>
    </row>
    <row r="197" ht="18.75" customHeight="1">
      <c r="A197" s="28"/>
    </row>
    <row r="198" ht="18.75" customHeight="1">
      <c r="A198" s="28"/>
    </row>
    <row r="199" ht="18.75" customHeight="1">
      <c r="A199" s="28"/>
    </row>
    <row r="200" ht="18.75" customHeight="1">
      <c r="A200" s="28"/>
    </row>
    <row r="201" ht="18.75" customHeight="1">
      <c r="A201" s="28"/>
    </row>
    <row r="202" ht="18.75" customHeight="1">
      <c r="A202" s="28"/>
    </row>
    <row r="203" ht="18.75" customHeight="1">
      <c r="A203" s="28"/>
    </row>
    <row r="204" ht="18.75" customHeight="1">
      <c r="A204" s="28"/>
    </row>
    <row r="205" ht="18.75" customHeight="1">
      <c r="A205" s="28"/>
    </row>
    <row r="206" ht="18.75" customHeight="1">
      <c r="A206" s="28"/>
    </row>
    <row r="207" ht="18.75" customHeight="1">
      <c r="A207" s="28"/>
    </row>
    <row r="208" ht="18.75" customHeight="1">
      <c r="A208" s="28"/>
    </row>
    <row r="209" ht="18.75" customHeight="1">
      <c r="A209" s="28"/>
    </row>
    <row r="210" ht="18.75" customHeight="1">
      <c r="A210" s="28"/>
    </row>
    <row r="211" ht="18.75" customHeight="1">
      <c r="A211" s="28"/>
    </row>
    <row r="212" ht="18.75" customHeight="1">
      <c r="A212" s="28"/>
    </row>
    <row r="213" ht="18.75" customHeight="1">
      <c r="A213" s="28"/>
    </row>
    <row r="214" ht="18.75" customHeight="1">
      <c r="A214" s="28"/>
    </row>
    <row r="215" ht="18.75" customHeight="1">
      <c r="A215" s="28"/>
    </row>
    <row r="216" ht="18.75" customHeight="1">
      <c r="A216" s="28"/>
    </row>
    <row r="217" ht="18.75" customHeight="1">
      <c r="A217" s="28"/>
    </row>
    <row r="218" ht="18.75" customHeight="1">
      <c r="A218" s="28"/>
    </row>
    <row r="219" ht="18.75" customHeight="1">
      <c r="A219" s="28"/>
    </row>
    <row r="220" ht="18.75" customHeight="1">
      <c r="A220" s="28"/>
    </row>
    <row r="221" ht="18.75" customHeight="1">
      <c r="A221" s="28"/>
    </row>
    <row r="222" ht="18.75" customHeight="1">
      <c r="A222" s="28"/>
    </row>
    <row r="223" ht="18.75" customHeight="1">
      <c r="A223" s="28"/>
    </row>
    <row r="224" ht="18.75" customHeight="1">
      <c r="A224" s="28"/>
    </row>
    <row r="225" ht="18.75" customHeight="1">
      <c r="A225" s="28"/>
    </row>
    <row r="226" ht="18.75" customHeight="1">
      <c r="A226" s="28"/>
    </row>
    <row r="227" ht="18.75" customHeight="1">
      <c r="A227" s="28"/>
    </row>
    <row r="228" ht="18.75" customHeight="1">
      <c r="A228" s="28"/>
    </row>
    <row r="229" ht="18.75" customHeight="1">
      <c r="A229" s="28"/>
    </row>
    <row r="230" ht="18.75" customHeight="1">
      <c r="A230" s="28"/>
    </row>
    <row r="231" ht="18.75" customHeight="1">
      <c r="A231" s="28"/>
    </row>
    <row r="232" ht="18.75" customHeight="1">
      <c r="A232" s="28"/>
    </row>
    <row r="233" ht="18.75" customHeight="1">
      <c r="A233" s="28"/>
    </row>
    <row r="234" ht="18.75" customHeight="1">
      <c r="A234" s="28"/>
    </row>
    <row r="235" ht="18.75" customHeight="1">
      <c r="A235" s="28"/>
    </row>
    <row r="236" ht="18.75" customHeight="1">
      <c r="A236" s="28"/>
    </row>
    <row r="237" ht="18.75" customHeight="1">
      <c r="A237" s="28"/>
    </row>
    <row r="238" ht="18.75" customHeight="1">
      <c r="A238" s="28"/>
    </row>
    <row r="239" ht="18.75" customHeight="1">
      <c r="A239" s="28"/>
    </row>
    <row r="240" ht="18.75" customHeight="1">
      <c r="A240" s="28"/>
    </row>
    <row r="241" ht="18.75" customHeight="1">
      <c r="A241" s="28"/>
    </row>
    <row r="242" ht="18.75" customHeight="1">
      <c r="A242" s="28"/>
    </row>
    <row r="243" ht="18.75" customHeight="1">
      <c r="A243" s="28"/>
    </row>
    <row r="244" ht="18.75" customHeight="1">
      <c r="A244" s="28"/>
    </row>
    <row r="245" ht="18.75" customHeight="1">
      <c r="A245" s="28"/>
    </row>
    <row r="246" ht="18.75" customHeight="1">
      <c r="A246" s="28"/>
    </row>
    <row r="247" ht="18.75" customHeight="1">
      <c r="A247" s="28"/>
    </row>
    <row r="248" ht="18.75" customHeight="1">
      <c r="A248" s="28"/>
    </row>
    <row r="249" ht="18.75" customHeight="1">
      <c r="A249" s="28"/>
    </row>
    <row r="250" ht="18.75" customHeight="1">
      <c r="A250" s="28"/>
    </row>
    <row r="251" ht="18.75" customHeight="1">
      <c r="A251" s="28"/>
    </row>
    <row r="252" ht="18.75" customHeight="1">
      <c r="A252" s="28"/>
    </row>
    <row r="253" ht="18.75" customHeight="1">
      <c r="A253" s="28"/>
    </row>
    <row r="254" ht="18.75" customHeight="1">
      <c r="A254" s="28"/>
    </row>
    <row r="255" ht="18.75" customHeight="1">
      <c r="A255" s="28"/>
    </row>
    <row r="256" ht="18.75" customHeight="1">
      <c r="A256" s="28"/>
    </row>
    <row r="257" ht="18.75" customHeight="1">
      <c r="A257" s="28"/>
    </row>
    <row r="258" ht="18.75" customHeight="1">
      <c r="A258" s="28"/>
    </row>
    <row r="259" ht="18.75" customHeight="1">
      <c r="A259" s="28"/>
    </row>
    <row r="260" ht="18.75" customHeight="1">
      <c r="A260" s="28"/>
    </row>
    <row r="261" ht="18.75" customHeight="1">
      <c r="A261" s="28"/>
    </row>
    <row r="262" ht="18.75" customHeight="1">
      <c r="A262" s="28"/>
    </row>
    <row r="263" ht="18.75" customHeight="1">
      <c r="A263" s="28"/>
    </row>
    <row r="264" ht="18.75" customHeight="1">
      <c r="A264" s="28"/>
    </row>
    <row r="265" ht="18.75" customHeight="1">
      <c r="A265" s="28"/>
    </row>
    <row r="266" ht="18.75" customHeight="1">
      <c r="A266" s="28"/>
    </row>
    <row r="267" ht="18.75" customHeight="1">
      <c r="A267" s="28"/>
    </row>
    <row r="268" ht="18.75" customHeight="1">
      <c r="A268" s="28"/>
    </row>
    <row r="269" ht="18.75" customHeight="1">
      <c r="A269" s="28"/>
    </row>
    <row r="270" ht="18.75" customHeight="1">
      <c r="A270" s="28"/>
    </row>
    <row r="271" ht="18.75" customHeight="1">
      <c r="A271" s="28"/>
    </row>
    <row r="272" ht="18.75" customHeight="1">
      <c r="A272" s="28"/>
    </row>
    <row r="273" ht="18.75" customHeight="1">
      <c r="A273" s="28"/>
    </row>
    <row r="274" ht="18.75" customHeight="1">
      <c r="A274" s="28"/>
    </row>
    <row r="275" ht="18.75" customHeight="1">
      <c r="A275" s="28"/>
    </row>
    <row r="276" ht="18.75" customHeight="1">
      <c r="A276" s="28"/>
    </row>
    <row r="277" ht="18.75" customHeight="1">
      <c r="A277" s="28"/>
    </row>
    <row r="278" ht="18.75" customHeight="1">
      <c r="A278" s="28"/>
    </row>
    <row r="279" ht="18.75" customHeight="1">
      <c r="A279" s="28"/>
    </row>
    <row r="280" ht="18.75" customHeight="1">
      <c r="A280" s="28"/>
    </row>
    <row r="281" ht="18.75" customHeight="1">
      <c r="A281" s="28"/>
    </row>
    <row r="282" ht="18.75" customHeight="1">
      <c r="A282" s="28"/>
    </row>
    <row r="283" ht="18.75" customHeight="1">
      <c r="A283" s="28"/>
    </row>
    <row r="284" ht="18.75" customHeight="1">
      <c r="A284" s="28"/>
    </row>
    <row r="285" ht="18.75" customHeight="1">
      <c r="A285" s="28"/>
    </row>
    <row r="286" ht="18.75" customHeight="1">
      <c r="A286" s="28"/>
    </row>
    <row r="287" ht="18.75" customHeight="1">
      <c r="A287" s="28"/>
    </row>
    <row r="288" ht="18.75" customHeight="1">
      <c r="A288" s="28"/>
    </row>
    <row r="289" ht="18.75" customHeight="1">
      <c r="A289" s="28"/>
    </row>
    <row r="290" ht="18.75" customHeight="1">
      <c r="A290" s="28"/>
    </row>
    <row r="291" ht="18.75" customHeight="1">
      <c r="A291" s="28"/>
    </row>
    <row r="292" ht="18.75" customHeight="1">
      <c r="A292" s="28"/>
    </row>
    <row r="293" ht="18.75" customHeight="1">
      <c r="A293" s="28"/>
    </row>
    <row r="294" ht="18.75" customHeight="1">
      <c r="A294" s="28"/>
    </row>
    <row r="295" ht="18.75" customHeight="1">
      <c r="A295" s="28"/>
    </row>
    <row r="296" ht="18.75" customHeight="1">
      <c r="A296" s="28"/>
    </row>
    <row r="297" ht="18.75" customHeight="1">
      <c r="A297" s="28"/>
    </row>
    <row r="298" ht="18.75" customHeight="1">
      <c r="A298" s="28"/>
    </row>
    <row r="299" ht="18.75" customHeight="1">
      <c r="A299" s="28"/>
    </row>
    <row r="300" ht="18.75" customHeight="1">
      <c r="A300" s="28"/>
    </row>
    <row r="301" ht="18.75" customHeight="1">
      <c r="A301" s="28"/>
    </row>
    <row r="302" ht="18.75" customHeight="1">
      <c r="A302" s="28"/>
    </row>
    <row r="303" ht="18.75" customHeight="1">
      <c r="A303" s="28"/>
    </row>
    <row r="304" ht="18.75" customHeight="1">
      <c r="A304" s="28"/>
    </row>
    <row r="305" ht="18.75" customHeight="1">
      <c r="A305" s="28"/>
    </row>
    <row r="306" ht="18.75" customHeight="1">
      <c r="A306" s="28"/>
    </row>
    <row r="307" ht="18.75" customHeight="1">
      <c r="A307" s="28"/>
    </row>
    <row r="308" ht="18.75" customHeight="1">
      <c r="A308" s="28"/>
    </row>
    <row r="309" ht="18.75" customHeight="1">
      <c r="A309" s="28"/>
    </row>
    <row r="310" ht="18.75" customHeight="1">
      <c r="A310" s="28"/>
    </row>
    <row r="311" ht="18.75" customHeight="1">
      <c r="A311" s="28"/>
    </row>
    <row r="312" ht="18.75" customHeight="1">
      <c r="A312" s="28"/>
    </row>
    <row r="313" ht="18.75" customHeight="1">
      <c r="A313" s="28"/>
    </row>
    <row r="314" ht="18.75" customHeight="1">
      <c r="A314" s="28"/>
    </row>
    <row r="315" ht="18.75" customHeight="1">
      <c r="A315" s="28"/>
    </row>
    <row r="316" ht="18.75" customHeight="1">
      <c r="A316" s="28"/>
    </row>
    <row r="317" ht="18.75" customHeight="1">
      <c r="A317" s="28"/>
    </row>
    <row r="318" ht="18.75" customHeight="1">
      <c r="A318" s="28"/>
    </row>
    <row r="319" ht="18.75" customHeight="1">
      <c r="A319" s="28"/>
    </row>
    <row r="320" ht="18.75" customHeight="1">
      <c r="A320" s="28"/>
    </row>
    <row r="321" ht="18.75" customHeight="1">
      <c r="A321" s="28"/>
    </row>
    <row r="322" ht="18.75" customHeight="1">
      <c r="A322" s="28"/>
    </row>
    <row r="323" ht="18.75" customHeight="1">
      <c r="A323" s="28"/>
    </row>
    <row r="324" ht="18.75" customHeight="1">
      <c r="A324" s="28"/>
    </row>
    <row r="325" ht="18.75" customHeight="1">
      <c r="A325" s="28"/>
    </row>
    <row r="326" ht="18.75" customHeight="1">
      <c r="A326" s="28"/>
    </row>
    <row r="327" ht="18.75" customHeight="1">
      <c r="A327" s="28"/>
    </row>
    <row r="328" ht="18.75" customHeight="1">
      <c r="A328" s="28"/>
    </row>
    <row r="329" ht="18.75" customHeight="1">
      <c r="A329" s="28"/>
    </row>
    <row r="330" ht="18.75" customHeight="1">
      <c r="A330" s="28"/>
    </row>
    <row r="331" ht="18.75" customHeight="1">
      <c r="A331" s="28"/>
    </row>
    <row r="332" ht="18.75" customHeight="1">
      <c r="A332" s="28"/>
    </row>
    <row r="333" ht="18.75" customHeight="1">
      <c r="A333" s="28"/>
    </row>
    <row r="334" ht="18.75" customHeight="1">
      <c r="A334" s="28"/>
    </row>
    <row r="335" ht="18.75" customHeight="1">
      <c r="A335" s="28"/>
    </row>
    <row r="336" ht="18.75" customHeight="1">
      <c r="A336" s="28"/>
    </row>
    <row r="337" ht="18.75" customHeight="1">
      <c r="A337" s="28"/>
    </row>
    <row r="338" ht="18.75" customHeight="1">
      <c r="A338" s="28"/>
    </row>
    <row r="339" ht="18.75" customHeight="1">
      <c r="A339" s="28"/>
    </row>
    <row r="340" ht="18.75" customHeight="1">
      <c r="A340" s="28"/>
    </row>
    <row r="341" ht="18.75" customHeight="1">
      <c r="A341" s="28"/>
    </row>
    <row r="342" ht="18.75" customHeight="1">
      <c r="A342" s="28"/>
    </row>
    <row r="343" ht="18.75" customHeight="1">
      <c r="A343" s="28"/>
    </row>
    <row r="344" ht="18.75" customHeight="1">
      <c r="A344" s="28"/>
    </row>
    <row r="345" ht="18.75" customHeight="1">
      <c r="A345" s="28"/>
    </row>
    <row r="346" ht="18.75" customHeight="1">
      <c r="A346" s="28"/>
    </row>
    <row r="347" ht="18.75" customHeight="1">
      <c r="A347" s="28"/>
    </row>
    <row r="348" ht="18.75" customHeight="1">
      <c r="A348" s="28"/>
    </row>
    <row r="349" ht="18.75" customHeight="1">
      <c r="A349" s="28"/>
    </row>
    <row r="350" ht="18.75" customHeight="1">
      <c r="A350" s="28"/>
    </row>
    <row r="351" ht="18.75" customHeight="1">
      <c r="A351" s="28"/>
    </row>
    <row r="352" ht="18.75" customHeight="1">
      <c r="A352" s="28"/>
    </row>
    <row r="353" ht="18.75" customHeight="1">
      <c r="A353" s="28"/>
    </row>
    <row r="354" ht="18.75" customHeight="1">
      <c r="A354" s="28"/>
    </row>
    <row r="355" ht="18.75" customHeight="1">
      <c r="A355" s="28"/>
    </row>
    <row r="356" ht="18.75" customHeight="1">
      <c r="A356" s="28"/>
    </row>
    <row r="357" ht="18.75" customHeight="1">
      <c r="A357" s="28"/>
    </row>
    <row r="358" ht="18.75" customHeight="1">
      <c r="A358" s="28"/>
    </row>
    <row r="359" ht="18.75" customHeight="1">
      <c r="A359" s="28"/>
    </row>
    <row r="360" ht="18.75" customHeight="1">
      <c r="A360" s="28"/>
    </row>
    <row r="361" ht="18.75" customHeight="1">
      <c r="A361" s="28"/>
    </row>
    <row r="362" ht="18.75" customHeight="1">
      <c r="A362" s="28"/>
    </row>
    <row r="363" ht="18.75" customHeight="1">
      <c r="A363" s="28"/>
    </row>
    <row r="364" ht="18.75" customHeight="1">
      <c r="A364" s="28"/>
    </row>
    <row r="365" ht="18.75" customHeight="1">
      <c r="A365" s="28"/>
    </row>
    <row r="366" ht="18.75" customHeight="1">
      <c r="A366" s="28"/>
    </row>
    <row r="367" ht="18.75" customHeight="1">
      <c r="A367" s="28"/>
    </row>
    <row r="368" ht="18.75" customHeight="1">
      <c r="A368" s="28"/>
    </row>
    <row r="369" ht="18.75" customHeight="1">
      <c r="A369" s="28"/>
    </row>
    <row r="370" ht="18.75" customHeight="1">
      <c r="A370" s="28"/>
    </row>
    <row r="371" ht="18.75" customHeight="1">
      <c r="A371" s="28"/>
    </row>
    <row r="372" ht="18.75" customHeight="1">
      <c r="A372" s="28"/>
    </row>
    <row r="373" ht="18.75" customHeight="1">
      <c r="A373" s="28"/>
    </row>
    <row r="374" ht="18.75" customHeight="1">
      <c r="A374" s="28"/>
    </row>
    <row r="375" ht="18.75" customHeight="1">
      <c r="A375" s="28"/>
    </row>
    <row r="376" ht="18.75" customHeight="1">
      <c r="A376" s="28"/>
    </row>
    <row r="377" ht="18.75" customHeight="1">
      <c r="A377" s="28"/>
    </row>
    <row r="378" ht="18.75" customHeight="1">
      <c r="A378" s="28"/>
    </row>
    <row r="379" ht="18.75" customHeight="1">
      <c r="A379" s="28"/>
    </row>
    <row r="380" ht="18.75" customHeight="1">
      <c r="A380" s="28"/>
    </row>
    <row r="381" ht="18.75" customHeight="1">
      <c r="A381" s="28"/>
    </row>
    <row r="382" ht="18.75" customHeight="1">
      <c r="A382" s="28"/>
    </row>
    <row r="383" ht="18.75" customHeight="1">
      <c r="A383" s="28"/>
    </row>
    <row r="384" ht="18.75" customHeight="1">
      <c r="A384" s="28"/>
    </row>
    <row r="385" ht="18.75" customHeight="1">
      <c r="A385" s="28"/>
    </row>
    <row r="386" ht="18.75" customHeight="1">
      <c r="A386" s="28"/>
    </row>
    <row r="387" ht="18.75" customHeight="1">
      <c r="A387" s="28"/>
    </row>
    <row r="388" ht="18.75" customHeight="1">
      <c r="A388" s="28"/>
    </row>
    <row r="389" ht="18.75" customHeight="1">
      <c r="A389" s="28"/>
    </row>
    <row r="390" ht="18.75" customHeight="1">
      <c r="A390" s="28"/>
    </row>
    <row r="391" ht="18.75" customHeight="1">
      <c r="A391" s="28"/>
    </row>
    <row r="392" ht="18.75" customHeight="1">
      <c r="A392" s="28"/>
    </row>
    <row r="393" ht="18.75" customHeight="1">
      <c r="A393" s="28"/>
    </row>
    <row r="394" ht="18.75" customHeight="1">
      <c r="A394" s="28"/>
    </row>
    <row r="395" ht="18.75" customHeight="1">
      <c r="A395" s="28"/>
    </row>
    <row r="396" ht="18.75" customHeight="1">
      <c r="A396" s="28"/>
    </row>
    <row r="397" ht="18.75" customHeight="1">
      <c r="A397" s="28"/>
    </row>
    <row r="398" ht="18.75" customHeight="1">
      <c r="A398" s="28"/>
    </row>
    <row r="399" ht="18.75" customHeight="1">
      <c r="A399" s="28"/>
    </row>
    <row r="400" ht="18.75" customHeight="1">
      <c r="A400" s="28"/>
    </row>
    <row r="401" ht="18.75" customHeight="1">
      <c r="A401" s="28"/>
    </row>
    <row r="402" ht="18.75" customHeight="1">
      <c r="A402" s="28"/>
    </row>
    <row r="403" ht="18.75" customHeight="1">
      <c r="A403" s="28"/>
    </row>
    <row r="404" ht="18.75" customHeight="1">
      <c r="A404" s="28"/>
    </row>
    <row r="405" ht="18.75" customHeight="1">
      <c r="A405" s="28"/>
    </row>
    <row r="406" ht="18.75" customHeight="1">
      <c r="A406" s="28"/>
    </row>
    <row r="407" ht="18.75" customHeight="1">
      <c r="A407" s="28"/>
    </row>
    <row r="408" ht="18.75" customHeight="1">
      <c r="A408" s="28"/>
    </row>
    <row r="409" ht="18.75" customHeight="1">
      <c r="A409" s="28"/>
    </row>
    <row r="410" ht="18.75" customHeight="1">
      <c r="A410" s="28"/>
    </row>
    <row r="411" ht="18.75" customHeight="1">
      <c r="A411" s="28"/>
    </row>
    <row r="412" ht="18.75" customHeight="1">
      <c r="A412" s="28"/>
    </row>
    <row r="413" ht="18.75" customHeight="1">
      <c r="A413" s="28"/>
    </row>
    <row r="414" ht="18.75" customHeight="1">
      <c r="A414" s="28"/>
    </row>
    <row r="415" ht="18.75" customHeight="1">
      <c r="A415" s="28"/>
    </row>
    <row r="416" ht="18.75" customHeight="1">
      <c r="A416" s="28"/>
    </row>
    <row r="417" ht="18.75" customHeight="1">
      <c r="A417" s="28"/>
    </row>
    <row r="418" ht="18.75" customHeight="1">
      <c r="A418" s="28"/>
    </row>
    <row r="419" ht="18.75" customHeight="1">
      <c r="A419" s="28"/>
    </row>
    <row r="420" ht="18.75" customHeight="1">
      <c r="A420" s="28"/>
    </row>
    <row r="421" ht="18.75" customHeight="1">
      <c r="A421" s="28"/>
    </row>
    <row r="422" ht="18.75" customHeight="1">
      <c r="A422" s="28"/>
    </row>
    <row r="423" ht="18.75" customHeight="1">
      <c r="A423" s="28"/>
    </row>
    <row r="424" ht="18.75" customHeight="1">
      <c r="A424" s="28"/>
    </row>
    <row r="425" ht="18.75" customHeight="1">
      <c r="A425" s="28"/>
    </row>
    <row r="426" ht="18.75" customHeight="1">
      <c r="A426" s="28"/>
    </row>
    <row r="427" ht="18.75" customHeight="1">
      <c r="A427" s="28"/>
    </row>
    <row r="428" ht="18.75" customHeight="1">
      <c r="A428" s="28"/>
    </row>
    <row r="429" ht="18.75" customHeight="1">
      <c r="A429" s="28"/>
    </row>
    <row r="430" ht="18.75" customHeight="1">
      <c r="A430" s="28"/>
    </row>
    <row r="431" ht="18.75" customHeight="1">
      <c r="A431" s="28"/>
    </row>
    <row r="432" ht="18.75" customHeight="1">
      <c r="A432" s="28"/>
    </row>
    <row r="433" ht="18.75" customHeight="1">
      <c r="A433" s="28"/>
    </row>
    <row r="434" ht="18.75" customHeight="1">
      <c r="A434" s="28"/>
    </row>
    <row r="435" ht="18.75" customHeight="1">
      <c r="A435" s="28"/>
    </row>
    <row r="436" ht="18.75" customHeight="1">
      <c r="A436" s="28"/>
    </row>
    <row r="437" ht="18.75" customHeight="1">
      <c r="A437" s="28"/>
    </row>
    <row r="438" ht="18.75" customHeight="1">
      <c r="A438" s="28"/>
    </row>
    <row r="439" ht="18.75" customHeight="1">
      <c r="A439" s="28"/>
    </row>
    <row r="440" ht="18.75" customHeight="1">
      <c r="A440" s="28"/>
    </row>
    <row r="441" ht="18.75" customHeight="1">
      <c r="A441" s="28"/>
    </row>
    <row r="442" ht="18.75" customHeight="1">
      <c r="A442" s="28"/>
    </row>
    <row r="443" ht="18.75" customHeight="1">
      <c r="A443" s="28"/>
    </row>
    <row r="444" ht="18.75" customHeight="1">
      <c r="A444" s="28"/>
    </row>
    <row r="445" ht="18.75" customHeight="1">
      <c r="A445" s="28"/>
    </row>
    <row r="446" ht="18.75" customHeight="1">
      <c r="A446" s="28"/>
    </row>
    <row r="447" ht="18.75" customHeight="1">
      <c r="A447" s="28"/>
    </row>
    <row r="448" ht="18.75" customHeight="1">
      <c r="A448" s="28"/>
    </row>
    <row r="449" ht="18.75" customHeight="1">
      <c r="A449" s="28"/>
    </row>
    <row r="450" ht="18.75" customHeight="1">
      <c r="A450" s="28"/>
    </row>
    <row r="451" ht="18.75" customHeight="1">
      <c r="A451" s="28"/>
    </row>
    <row r="452" ht="18.75" customHeight="1">
      <c r="A452" s="28"/>
    </row>
    <row r="453" ht="18.75" customHeight="1">
      <c r="A453" s="28"/>
    </row>
    <row r="454" ht="18.75" customHeight="1">
      <c r="A454" s="28"/>
    </row>
    <row r="455" ht="18.75" customHeight="1">
      <c r="A455" s="28"/>
    </row>
    <row r="456" ht="18.75" customHeight="1">
      <c r="A456" s="28"/>
    </row>
    <row r="457" ht="18.75" customHeight="1">
      <c r="A457" s="28"/>
    </row>
    <row r="458" ht="18.75" customHeight="1">
      <c r="A458" s="28"/>
    </row>
    <row r="459" ht="18.75" customHeight="1">
      <c r="A459" s="28"/>
    </row>
    <row r="460" ht="18.75" customHeight="1">
      <c r="A460" s="28"/>
    </row>
    <row r="461" ht="18.75" customHeight="1">
      <c r="A461" s="28"/>
    </row>
    <row r="462" ht="18.75" customHeight="1">
      <c r="A462" s="28"/>
    </row>
    <row r="463" ht="18.75" customHeight="1">
      <c r="A463" s="28"/>
    </row>
    <row r="464" ht="18.75" customHeight="1">
      <c r="A464" s="28"/>
    </row>
    <row r="465" ht="18.75" customHeight="1">
      <c r="A465" s="28"/>
    </row>
    <row r="466" ht="18.75" customHeight="1">
      <c r="A466" s="28"/>
    </row>
    <row r="467" ht="18.75" customHeight="1">
      <c r="A467" s="28"/>
    </row>
    <row r="468" ht="18.75" customHeight="1">
      <c r="A468" s="28"/>
    </row>
    <row r="469" ht="18.75" customHeight="1">
      <c r="A469" s="28"/>
    </row>
    <row r="470" ht="18.75" customHeight="1">
      <c r="A470" s="28"/>
    </row>
    <row r="471" ht="18.75" customHeight="1">
      <c r="A471" s="28"/>
    </row>
    <row r="472" ht="18.75" customHeight="1">
      <c r="A472" s="28"/>
    </row>
    <row r="473" ht="18.75" customHeight="1">
      <c r="A473" s="28"/>
    </row>
    <row r="474" ht="18.75" customHeight="1">
      <c r="A474" s="28"/>
    </row>
    <row r="475" ht="18.75" customHeight="1">
      <c r="A475" s="28"/>
    </row>
    <row r="476" ht="18.75" customHeight="1">
      <c r="A476" s="28"/>
    </row>
    <row r="477" ht="18.75" customHeight="1">
      <c r="A477" s="28"/>
    </row>
    <row r="478" ht="18.75" customHeight="1">
      <c r="A478" s="28"/>
    </row>
    <row r="479" ht="18.75" customHeight="1">
      <c r="A479" s="28"/>
    </row>
    <row r="480" ht="18.75" customHeight="1">
      <c r="A480" s="28"/>
    </row>
    <row r="481" ht="18.75" customHeight="1">
      <c r="A481" s="28"/>
    </row>
    <row r="482" ht="18.75" customHeight="1">
      <c r="A482" s="28"/>
    </row>
    <row r="483" ht="18.75" customHeight="1">
      <c r="A483" s="28"/>
    </row>
    <row r="484" ht="18.75" customHeight="1">
      <c r="A484" s="28"/>
    </row>
    <row r="485" ht="18.75" customHeight="1">
      <c r="A485" s="28"/>
    </row>
    <row r="486" ht="18.75" customHeight="1">
      <c r="A486" s="28"/>
    </row>
    <row r="487" ht="18.75" customHeight="1">
      <c r="A487" s="28"/>
    </row>
    <row r="488" ht="18.75" customHeight="1">
      <c r="A488" s="28"/>
    </row>
    <row r="489" ht="18.75" customHeight="1">
      <c r="A489" s="28"/>
    </row>
    <row r="490" ht="18.75" customHeight="1">
      <c r="A490" s="28"/>
    </row>
    <row r="491" ht="18.75" customHeight="1">
      <c r="A491" s="28"/>
    </row>
    <row r="492" ht="18.75" customHeight="1">
      <c r="A492" s="28"/>
    </row>
    <row r="493" ht="18.75" customHeight="1">
      <c r="A493" s="28"/>
    </row>
    <row r="494" ht="18.75" customHeight="1">
      <c r="A494" s="28"/>
    </row>
    <row r="495" ht="18.75" customHeight="1">
      <c r="A495" s="28"/>
    </row>
    <row r="496" ht="18.75" customHeight="1">
      <c r="A496" s="28"/>
    </row>
    <row r="497" ht="18.75" customHeight="1">
      <c r="A497" s="28"/>
    </row>
    <row r="498" ht="18.75" customHeight="1">
      <c r="A498" s="28"/>
    </row>
    <row r="499" ht="18.75" customHeight="1">
      <c r="A499" s="28"/>
    </row>
    <row r="500" ht="18.75" customHeight="1">
      <c r="A500" s="28"/>
    </row>
    <row r="501" ht="18.75" customHeight="1">
      <c r="A501" s="28"/>
    </row>
    <row r="502" ht="18.75" customHeight="1">
      <c r="A502" s="28"/>
    </row>
    <row r="503" ht="18.75" customHeight="1">
      <c r="A503" s="28"/>
    </row>
    <row r="504" ht="18.75" customHeight="1">
      <c r="A504" s="28"/>
    </row>
    <row r="505" ht="18.75" customHeight="1">
      <c r="A505" s="28"/>
    </row>
    <row r="506" ht="18.75" customHeight="1">
      <c r="A506" s="28"/>
    </row>
    <row r="507" ht="18.75" customHeight="1">
      <c r="A507" s="28"/>
    </row>
    <row r="508" ht="18.75" customHeight="1">
      <c r="A508" s="28"/>
    </row>
    <row r="509" ht="18.75" customHeight="1">
      <c r="A509" s="28"/>
    </row>
    <row r="510" ht="18.75" customHeight="1">
      <c r="A510" s="28"/>
    </row>
    <row r="511" ht="18.75" customHeight="1">
      <c r="A511" s="28"/>
    </row>
    <row r="512" ht="18.75" customHeight="1">
      <c r="A512" s="28"/>
    </row>
    <row r="513" ht="18.75" customHeight="1">
      <c r="A513" s="28"/>
    </row>
    <row r="514" ht="18.75" customHeight="1">
      <c r="A514" s="28"/>
    </row>
    <row r="515" ht="18.75" customHeight="1">
      <c r="A515" s="28"/>
    </row>
    <row r="516" ht="18.75" customHeight="1">
      <c r="A516" s="28"/>
    </row>
    <row r="517" ht="18.75" customHeight="1">
      <c r="A517" s="28"/>
    </row>
    <row r="518" ht="18.75" customHeight="1">
      <c r="A518" s="28"/>
    </row>
    <row r="519" ht="18.75" customHeight="1">
      <c r="A519" s="28"/>
    </row>
    <row r="520" ht="18.75" customHeight="1">
      <c r="A520" s="28"/>
    </row>
    <row r="521" ht="18.75" customHeight="1">
      <c r="A521" s="28"/>
    </row>
    <row r="522" ht="18.75" customHeight="1">
      <c r="A522" s="28"/>
    </row>
    <row r="523" ht="18.75" customHeight="1">
      <c r="A523" s="28"/>
    </row>
    <row r="524" ht="18.75" customHeight="1">
      <c r="A524" s="28"/>
    </row>
    <row r="525" ht="18.75" customHeight="1">
      <c r="A525" s="28"/>
    </row>
    <row r="526" ht="18.75" customHeight="1">
      <c r="A526" s="28"/>
    </row>
    <row r="527" ht="18.75" customHeight="1">
      <c r="A527" s="28"/>
    </row>
    <row r="528" ht="18.75" customHeight="1">
      <c r="A528" s="28"/>
    </row>
    <row r="529" ht="18.75" customHeight="1">
      <c r="A529" s="28"/>
    </row>
    <row r="530" ht="18.75" customHeight="1">
      <c r="A530" s="28"/>
    </row>
    <row r="531" ht="18.75" customHeight="1">
      <c r="A531" s="28"/>
    </row>
    <row r="532" ht="18.75" customHeight="1">
      <c r="A532" s="28"/>
    </row>
    <row r="533" ht="18.75" customHeight="1">
      <c r="A533" s="28"/>
    </row>
    <row r="534" ht="18.75" customHeight="1">
      <c r="A534" s="28"/>
    </row>
    <row r="535" ht="18.75" customHeight="1">
      <c r="A535" s="28"/>
    </row>
    <row r="536" ht="18.75" customHeight="1">
      <c r="A536" s="28"/>
    </row>
    <row r="537" ht="18.75" customHeight="1">
      <c r="A537" s="28"/>
    </row>
    <row r="538" ht="18.75" customHeight="1">
      <c r="A538" s="28"/>
    </row>
    <row r="539" ht="18.75" customHeight="1">
      <c r="A539" s="28"/>
    </row>
    <row r="540" ht="18.75" customHeight="1">
      <c r="A540" s="28"/>
    </row>
    <row r="541" ht="18.75" customHeight="1">
      <c r="A541" s="28"/>
    </row>
    <row r="542" ht="18.75" customHeight="1">
      <c r="A542" s="28"/>
    </row>
    <row r="543" ht="18.75" customHeight="1">
      <c r="A543" s="28"/>
    </row>
    <row r="544" ht="18.75" customHeight="1">
      <c r="A544" s="28"/>
    </row>
    <row r="545" ht="18.75" customHeight="1">
      <c r="A545" s="28"/>
    </row>
    <row r="546" ht="18.75" customHeight="1">
      <c r="A546" s="28"/>
    </row>
    <row r="547" ht="18.75" customHeight="1">
      <c r="A547" s="28"/>
    </row>
    <row r="548" ht="18.75" customHeight="1">
      <c r="A548" s="28"/>
    </row>
    <row r="549" ht="18.75" customHeight="1">
      <c r="A549" s="28"/>
    </row>
    <row r="550" ht="18.75" customHeight="1">
      <c r="A550" s="28"/>
    </row>
    <row r="551" ht="18.75" customHeight="1">
      <c r="A551" s="28"/>
    </row>
    <row r="552" ht="18.75" customHeight="1">
      <c r="A552" s="28"/>
    </row>
    <row r="553" ht="18.75" customHeight="1">
      <c r="A553" s="28"/>
    </row>
    <row r="554" ht="18.75" customHeight="1">
      <c r="A554" s="28"/>
    </row>
    <row r="555" ht="18.75" customHeight="1">
      <c r="A555" s="28"/>
    </row>
    <row r="556" ht="18.75" customHeight="1">
      <c r="A556" s="28"/>
    </row>
    <row r="557" ht="18.75" customHeight="1">
      <c r="A557" s="28"/>
    </row>
    <row r="558" ht="18.75" customHeight="1">
      <c r="A558" s="28"/>
    </row>
    <row r="559" ht="18.75" customHeight="1">
      <c r="A559" s="28"/>
    </row>
    <row r="560" ht="18.75" customHeight="1">
      <c r="A560" s="28"/>
    </row>
    <row r="561" ht="18.75" customHeight="1">
      <c r="A561" s="28"/>
    </row>
    <row r="562" ht="18.75" customHeight="1">
      <c r="A562" s="28"/>
    </row>
    <row r="563" ht="18.75" customHeight="1">
      <c r="A563" s="28"/>
    </row>
    <row r="564" ht="18.75" customHeight="1">
      <c r="A564" s="28"/>
    </row>
    <row r="565" ht="18.75" customHeight="1">
      <c r="A565" s="28"/>
    </row>
    <row r="566" ht="18.75" customHeight="1">
      <c r="A566" s="28"/>
    </row>
    <row r="567" ht="18.75" customHeight="1">
      <c r="A567" s="28"/>
    </row>
    <row r="568" ht="18.75" customHeight="1">
      <c r="A568" s="28"/>
    </row>
    <row r="569" ht="18.75" customHeight="1">
      <c r="A569" s="28"/>
    </row>
    <row r="570" ht="18.75" customHeight="1">
      <c r="A570" s="28"/>
    </row>
    <row r="571" ht="18.75" customHeight="1">
      <c r="A571" s="28"/>
    </row>
    <row r="572" ht="18.75" customHeight="1">
      <c r="A572" s="28"/>
    </row>
    <row r="573" ht="18.75" customHeight="1">
      <c r="A573" s="28"/>
    </row>
    <row r="574" ht="18.75" customHeight="1">
      <c r="A574" s="28"/>
    </row>
    <row r="575" ht="18.75" customHeight="1">
      <c r="A575" s="28"/>
    </row>
    <row r="576" ht="18.75" customHeight="1">
      <c r="A576" s="28"/>
    </row>
    <row r="577" ht="18.75" customHeight="1">
      <c r="A577" s="28"/>
    </row>
    <row r="578" ht="18.75" customHeight="1">
      <c r="A578" s="28"/>
    </row>
    <row r="579" ht="18.75" customHeight="1">
      <c r="A579" s="28"/>
    </row>
    <row r="580" ht="18.75" customHeight="1">
      <c r="A580" s="28"/>
    </row>
    <row r="581" ht="18.75" customHeight="1">
      <c r="A581" s="28"/>
    </row>
    <row r="582" ht="18.75" customHeight="1">
      <c r="A582" s="28"/>
    </row>
    <row r="583" ht="18.75" customHeight="1">
      <c r="A583" s="28"/>
    </row>
    <row r="584" ht="18.75" customHeight="1">
      <c r="A584" s="28"/>
    </row>
    <row r="585" ht="18.75" customHeight="1">
      <c r="A585" s="28"/>
    </row>
    <row r="586" ht="18.75" customHeight="1">
      <c r="A586" s="28"/>
    </row>
    <row r="587" ht="18.75" customHeight="1">
      <c r="A587" s="28"/>
    </row>
    <row r="588" ht="18.75" customHeight="1">
      <c r="A588" s="28"/>
    </row>
    <row r="589" ht="18.75" customHeight="1">
      <c r="A589" s="28"/>
    </row>
    <row r="590" ht="18.75" customHeight="1">
      <c r="A590" s="28"/>
    </row>
    <row r="591" ht="18.75" customHeight="1">
      <c r="A591" s="28"/>
    </row>
    <row r="592" ht="18.75" customHeight="1">
      <c r="A592" s="28"/>
    </row>
    <row r="593" ht="18.75" customHeight="1">
      <c r="A593" s="28"/>
    </row>
    <row r="594" ht="18.75" customHeight="1">
      <c r="A594" s="28"/>
    </row>
    <row r="595" ht="18.75" customHeight="1">
      <c r="A595" s="28"/>
    </row>
    <row r="596" ht="18.75" customHeight="1">
      <c r="A596" s="28"/>
    </row>
    <row r="597" ht="18.75" customHeight="1">
      <c r="A597" s="28"/>
    </row>
    <row r="598" ht="18.75" customHeight="1">
      <c r="A598" s="28"/>
    </row>
    <row r="599" ht="18.75" customHeight="1">
      <c r="A599" s="28"/>
    </row>
    <row r="600" ht="18.75" customHeight="1">
      <c r="A600" s="28"/>
    </row>
    <row r="601" ht="18.75" customHeight="1">
      <c r="A601" s="28"/>
    </row>
    <row r="602" ht="18.75" customHeight="1">
      <c r="A602" s="28"/>
    </row>
    <row r="603" ht="18.75" customHeight="1">
      <c r="A603" s="28"/>
    </row>
    <row r="604" ht="18.75" customHeight="1">
      <c r="A604" s="28"/>
    </row>
    <row r="605" ht="18.75" customHeight="1">
      <c r="A605" s="28"/>
    </row>
    <row r="606" ht="18.75" customHeight="1">
      <c r="A606" s="28"/>
    </row>
    <row r="607" ht="18.75" customHeight="1">
      <c r="A607" s="28"/>
    </row>
    <row r="608" ht="18.75" customHeight="1">
      <c r="A608" s="28"/>
    </row>
    <row r="609" ht="18.75" customHeight="1">
      <c r="A609" s="28"/>
    </row>
    <row r="610" ht="18.75" customHeight="1">
      <c r="A610" s="28"/>
    </row>
    <row r="611" ht="18.75" customHeight="1">
      <c r="A611" s="28"/>
    </row>
    <row r="612" ht="18.75" customHeight="1">
      <c r="A612" s="28"/>
    </row>
    <row r="613" ht="18.75" customHeight="1">
      <c r="A613" s="28"/>
    </row>
    <row r="614" ht="18.75" customHeight="1">
      <c r="A614" s="28"/>
    </row>
    <row r="615" ht="18.75" customHeight="1">
      <c r="A615" s="28"/>
    </row>
    <row r="616" ht="18.75" customHeight="1">
      <c r="A616" s="28"/>
    </row>
    <row r="617" ht="18.75" customHeight="1">
      <c r="A617" s="28"/>
    </row>
    <row r="618" ht="18.75" customHeight="1">
      <c r="A618" s="28"/>
    </row>
    <row r="619" ht="18.75" customHeight="1">
      <c r="A619" s="28"/>
    </row>
    <row r="620" ht="18.75" customHeight="1">
      <c r="A620" s="28"/>
    </row>
    <row r="621" ht="18.75" customHeight="1">
      <c r="A621" s="28"/>
    </row>
    <row r="622" ht="18.75" customHeight="1">
      <c r="A622" s="28"/>
    </row>
    <row r="623" ht="18.75" customHeight="1">
      <c r="A623" s="28"/>
    </row>
    <row r="624" ht="18.75" customHeight="1">
      <c r="A624" s="28"/>
    </row>
    <row r="625" ht="18.75" customHeight="1">
      <c r="A625" s="28"/>
    </row>
    <row r="626" ht="18.75" customHeight="1">
      <c r="A626" s="28"/>
    </row>
    <row r="627" ht="18.75" customHeight="1">
      <c r="A627" s="28"/>
    </row>
    <row r="628" ht="18.75" customHeight="1">
      <c r="A628" s="28"/>
    </row>
    <row r="629" ht="18.75" customHeight="1">
      <c r="A629" s="28"/>
    </row>
    <row r="630" ht="18.75" customHeight="1">
      <c r="A630" s="28"/>
    </row>
    <row r="631" ht="18.75" customHeight="1">
      <c r="A631" s="28"/>
    </row>
    <row r="632" ht="18.75" customHeight="1">
      <c r="A632" s="28"/>
    </row>
    <row r="633" ht="18.75" customHeight="1">
      <c r="A633" s="28"/>
    </row>
    <row r="634" ht="18.75" customHeight="1">
      <c r="A634" s="28"/>
    </row>
    <row r="635" ht="18.75" customHeight="1">
      <c r="A635" s="28"/>
    </row>
    <row r="636" ht="18.75" customHeight="1">
      <c r="A636" s="28"/>
    </row>
    <row r="637" ht="18.75" customHeight="1">
      <c r="A637" s="28"/>
    </row>
    <row r="638" ht="18.75" customHeight="1">
      <c r="A638" s="28"/>
    </row>
    <row r="639" ht="18.75" customHeight="1">
      <c r="A639" s="28"/>
    </row>
    <row r="640" ht="18.75" customHeight="1">
      <c r="A640" s="28"/>
    </row>
    <row r="641" ht="18.75" customHeight="1">
      <c r="A641" s="28"/>
    </row>
    <row r="642" ht="18.75" customHeight="1">
      <c r="A642" s="28"/>
    </row>
    <row r="643" ht="18.75" customHeight="1">
      <c r="A643" s="28"/>
    </row>
    <row r="644" ht="18.75" customHeight="1">
      <c r="A644" s="28"/>
    </row>
    <row r="645" ht="18.75" customHeight="1">
      <c r="A645" s="28"/>
    </row>
    <row r="646" ht="18.75" customHeight="1">
      <c r="A646" s="28"/>
    </row>
    <row r="647" ht="18.75" customHeight="1">
      <c r="A647" s="28"/>
    </row>
    <row r="648" ht="18.75" customHeight="1">
      <c r="A648" s="28"/>
    </row>
    <row r="649" ht="18.75" customHeight="1">
      <c r="A649" s="28"/>
    </row>
    <row r="650" ht="18.75" customHeight="1">
      <c r="A650" s="28"/>
    </row>
    <row r="651" ht="18.75" customHeight="1">
      <c r="A651" s="28"/>
    </row>
    <row r="652" ht="18.75" customHeight="1">
      <c r="A652" s="28"/>
    </row>
    <row r="653" ht="18.75" customHeight="1">
      <c r="A653" s="28"/>
    </row>
    <row r="654" ht="18.75" customHeight="1">
      <c r="A654" s="28"/>
    </row>
    <row r="655" ht="18.75" customHeight="1">
      <c r="A655" s="28"/>
    </row>
    <row r="656" ht="18.75" customHeight="1">
      <c r="A656" s="28"/>
    </row>
    <row r="657" ht="18.75" customHeight="1">
      <c r="A657" s="28"/>
    </row>
    <row r="658" ht="18.75" customHeight="1">
      <c r="A658" s="28"/>
    </row>
    <row r="659" ht="18.75" customHeight="1">
      <c r="A659" s="28"/>
    </row>
    <row r="660" ht="18.75" customHeight="1">
      <c r="A660" s="28"/>
    </row>
    <row r="661" ht="18.75" customHeight="1">
      <c r="A661" s="28"/>
    </row>
    <row r="662" ht="18.75" customHeight="1">
      <c r="A662" s="28"/>
    </row>
    <row r="663" ht="18.75" customHeight="1">
      <c r="A663" s="28"/>
    </row>
    <row r="664" ht="18.75" customHeight="1">
      <c r="A664" s="28"/>
    </row>
    <row r="665" ht="18.75" customHeight="1">
      <c r="A665" s="28"/>
    </row>
    <row r="666" ht="18.75" customHeight="1">
      <c r="A666" s="28"/>
    </row>
    <row r="667" ht="18.75" customHeight="1">
      <c r="A667" s="28"/>
    </row>
    <row r="668" ht="18.75" customHeight="1">
      <c r="A668" s="28"/>
    </row>
    <row r="669" ht="18.75" customHeight="1">
      <c r="A669" s="28"/>
    </row>
    <row r="670" ht="18.75" customHeight="1">
      <c r="A670" s="28"/>
    </row>
    <row r="671" ht="18.75" customHeight="1">
      <c r="A671" s="28"/>
    </row>
    <row r="672" ht="18.75" customHeight="1">
      <c r="A672" s="28"/>
    </row>
    <row r="673" ht="18.75" customHeight="1">
      <c r="A673" s="28"/>
    </row>
    <row r="674" ht="18.75" customHeight="1">
      <c r="A674" s="28"/>
    </row>
    <row r="675" ht="18.75" customHeight="1">
      <c r="A675" s="28"/>
    </row>
    <row r="676" ht="18.75" customHeight="1">
      <c r="A676" s="28"/>
    </row>
    <row r="677" ht="18.75" customHeight="1">
      <c r="A677" s="28"/>
    </row>
    <row r="678" ht="18.75" customHeight="1">
      <c r="A678" s="28"/>
    </row>
    <row r="679" ht="18.75" customHeight="1">
      <c r="A679" s="28"/>
    </row>
    <row r="680" ht="18.75" customHeight="1">
      <c r="A680" s="28"/>
    </row>
    <row r="681" ht="18.75" customHeight="1">
      <c r="A681" s="28"/>
    </row>
    <row r="682" ht="18.75" customHeight="1">
      <c r="A682" s="28"/>
    </row>
    <row r="683" ht="18.75" customHeight="1">
      <c r="A683" s="28"/>
    </row>
    <row r="684" ht="18.75" customHeight="1">
      <c r="A684" s="28"/>
    </row>
    <row r="685" ht="18.75" customHeight="1">
      <c r="A685" s="28"/>
    </row>
    <row r="686" ht="18.75" customHeight="1">
      <c r="A686" s="28"/>
    </row>
    <row r="687" ht="18.75" customHeight="1">
      <c r="A687" s="28"/>
    </row>
    <row r="688" ht="18.75" customHeight="1">
      <c r="A688" s="28"/>
    </row>
    <row r="689" ht="18.75" customHeight="1">
      <c r="A689" s="28"/>
    </row>
    <row r="690" ht="18.75" customHeight="1">
      <c r="A690" s="28"/>
    </row>
    <row r="691" ht="18.75" customHeight="1">
      <c r="A691" s="28"/>
    </row>
    <row r="692" ht="18.75" customHeight="1">
      <c r="A692" s="28"/>
    </row>
    <row r="693" ht="18.75" customHeight="1">
      <c r="A693" s="28"/>
    </row>
    <row r="694" ht="18.75" customHeight="1">
      <c r="A694" s="28"/>
    </row>
    <row r="695" ht="18.75" customHeight="1">
      <c r="A695" s="28"/>
    </row>
    <row r="696" ht="18.75" customHeight="1">
      <c r="A696" s="28"/>
    </row>
    <row r="697" ht="18.75" customHeight="1">
      <c r="A697" s="28"/>
    </row>
    <row r="698" ht="18.75" customHeight="1">
      <c r="A698" s="28"/>
    </row>
    <row r="699" ht="18.75" customHeight="1">
      <c r="A699" s="28"/>
    </row>
    <row r="700" ht="18.75" customHeight="1">
      <c r="A700" s="28"/>
    </row>
    <row r="701" ht="18.75" customHeight="1">
      <c r="A701" s="28"/>
    </row>
    <row r="702" ht="18.75" customHeight="1">
      <c r="A702" s="28"/>
    </row>
    <row r="703" ht="18.75" customHeight="1">
      <c r="A703" s="28"/>
    </row>
    <row r="704" ht="18.75" customHeight="1">
      <c r="A704" s="28"/>
    </row>
    <row r="705" ht="18.75" customHeight="1">
      <c r="A705" s="28"/>
    </row>
    <row r="706" ht="18.75" customHeight="1">
      <c r="A706" s="28"/>
    </row>
    <row r="707" ht="18.75" customHeight="1">
      <c r="A707" s="28"/>
    </row>
    <row r="708" ht="18.75" customHeight="1">
      <c r="A708" s="28"/>
    </row>
    <row r="709" ht="18.75" customHeight="1">
      <c r="A709" s="28"/>
    </row>
    <row r="710" ht="18.75" customHeight="1">
      <c r="A710" s="28"/>
    </row>
    <row r="711" ht="18.75" customHeight="1">
      <c r="A711" s="28"/>
    </row>
    <row r="712" ht="18.75" customHeight="1">
      <c r="A712" s="28"/>
    </row>
    <row r="713" ht="18.75" customHeight="1">
      <c r="A713" s="28"/>
    </row>
    <row r="714" ht="18.75" customHeight="1">
      <c r="A714" s="28"/>
    </row>
    <row r="715" ht="18.75" customHeight="1">
      <c r="A715" s="28"/>
    </row>
    <row r="716" ht="18.75" customHeight="1">
      <c r="A716" s="28"/>
    </row>
    <row r="717" ht="18.75" customHeight="1">
      <c r="A717" s="28"/>
    </row>
    <row r="718" ht="18.75" customHeight="1">
      <c r="A718" s="28"/>
    </row>
    <row r="719" ht="18.75" customHeight="1">
      <c r="A719" s="28"/>
    </row>
    <row r="720" ht="18.75" customHeight="1">
      <c r="A720" s="28"/>
    </row>
    <row r="721" ht="18.75" customHeight="1">
      <c r="A721" s="28"/>
    </row>
    <row r="722" ht="18.75" customHeight="1">
      <c r="A722" s="28"/>
    </row>
    <row r="723" ht="18.75" customHeight="1">
      <c r="A723" s="28"/>
    </row>
    <row r="724" ht="18.75" customHeight="1">
      <c r="A724" s="28"/>
    </row>
    <row r="725" ht="18.75" customHeight="1">
      <c r="A725" s="28"/>
    </row>
    <row r="726" ht="18.75" customHeight="1">
      <c r="A726" s="28"/>
    </row>
    <row r="727" ht="18.75" customHeight="1">
      <c r="A727" s="28"/>
    </row>
    <row r="728" ht="18.75" customHeight="1">
      <c r="A728" s="28"/>
    </row>
    <row r="729" ht="18.75" customHeight="1">
      <c r="A729" s="28"/>
    </row>
    <row r="730" ht="18.75" customHeight="1">
      <c r="A730" s="28"/>
    </row>
    <row r="731" ht="18.75" customHeight="1">
      <c r="A731" s="28"/>
    </row>
    <row r="732" ht="18.75" customHeight="1">
      <c r="A732" s="28"/>
    </row>
    <row r="733" ht="18.75" customHeight="1">
      <c r="A733" s="28"/>
    </row>
    <row r="734" ht="18.75" customHeight="1">
      <c r="A734" s="28"/>
    </row>
    <row r="735" ht="18.75" customHeight="1">
      <c r="A735" s="28"/>
    </row>
    <row r="736" ht="18.75" customHeight="1">
      <c r="A736" s="28"/>
    </row>
    <row r="737" ht="18.75" customHeight="1">
      <c r="A737" s="28"/>
    </row>
    <row r="738" ht="18.75" customHeight="1">
      <c r="A738" s="28"/>
    </row>
    <row r="739" ht="18.75" customHeight="1">
      <c r="A739" s="28"/>
    </row>
    <row r="740" ht="18.75" customHeight="1">
      <c r="A740" s="28"/>
    </row>
    <row r="741" ht="18.75" customHeight="1">
      <c r="A741" s="28"/>
    </row>
    <row r="742" ht="18.75" customHeight="1">
      <c r="A742" s="28"/>
    </row>
    <row r="743" ht="18.75" customHeight="1">
      <c r="A743" s="28"/>
    </row>
    <row r="744" ht="18.75" customHeight="1">
      <c r="A744" s="28"/>
    </row>
    <row r="745" ht="18.75" customHeight="1">
      <c r="A745" s="28"/>
    </row>
    <row r="746" ht="18.75" customHeight="1">
      <c r="A746" s="28"/>
    </row>
    <row r="747" ht="18.75" customHeight="1">
      <c r="A747" s="28"/>
    </row>
    <row r="748" ht="18.75" customHeight="1">
      <c r="A748" s="28"/>
    </row>
    <row r="749" ht="18.75" customHeight="1">
      <c r="A749" s="28"/>
    </row>
    <row r="750" ht="18.75" customHeight="1">
      <c r="A750" s="28"/>
    </row>
    <row r="751" ht="18.75" customHeight="1">
      <c r="A751" s="28"/>
    </row>
    <row r="752" ht="18.75" customHeight="1">
      <c r="A752" s="28"/>
    </row>
    <row r="753" ht="18.75" customHeight="1">
      <c r="A753" s="28"/>
    </row>
    <row r="754" ht="18.75" customHeight="1">
      <c r="A754" s="28"/>
    </row>
    <row r="755" ht="18.75" customHeight="1">
      <c r="A755" s="28"/>
    </row>
    <row r="756" ht="18.75" customHeight="1">
      <c r="A756" s="28"/>
    </row>
    <row r="757" ht="18.75" customHeight="1">
      <c r="A757" s="28"/>
    </row>
    <row r="758" ht="18.75" customHeight="1">
      <c r="A758" s="28"/>
    </row>
    <row r="759" ht="18.75" customHeight="1">
      <c r="A759" s="28"/>
    </row>
    <row r="760" ht="18.75" customHeight="1">
      <c r="A760" s="28"/>
    </row>
    <row r="761" ht="18.75" customHeight="1">
      <c r="A761" s="28"/>
    </row>
    <row r="762" ht="18.75" customHeight="1">
      <c r="A762" s="28"/>
    </row>
    <row r="763" ht="18.75" customHeight="1">
      <c r="A763" s="28"/>
    </row>
    <row r="764" ht="18.75" customHeight="1">
      <c r="A764" s="28"/>
    </row>
    <row r="765" ht="18.75" customHeight="1">
      <c r="A765" s="28"/>
    </row>
    <row r="766" ht="18.75" customHeight="1">
      <c r="A766" s="28"/>
    </row>
    <row r="767" ht="18.75" customHeight="1">
      <c r="A767" s="28"/>
    </row>
    <row r="768" ht="18.75" customHeight="1">
      <c r="A768" s="28"/>
    </row>
    <row r="769" ht="18.75" customHeight="1">
      <c r="A769" s="28"/>
    </row>
    <row r="770" ht="18.75" customHeight="1">
      <c r="A770" s="28"/>
    </row>
    <row r="771" ht="18.75" customHeight="1">
      <c r="A771" s="28"/>
    </row>
    <row r="772" ht="18.75" customHeight="1">
      <c r="A772" s="28"/>
    </row>
    <row r="773" ht="18.75" customHeight="1">
      <c r="A773" s="28"/>
    </row>
    <row r="774" ht="18.75" customHeight="1">
      <c r="A774" s="28"/>
    </row>
    <row r="775" ht="18.75" customHeight="1">
      <c r="A775" s="28"/>
    </row>
    <row r="776" ht="18.75" customHeight="1">
      <c r="A776" s="28"/>
    </row>
    <row r="777" ht="18.75" customHeight="1">
      <c r="A777" s="28"/>
    </row>
    <row r="778" ht="18.75" customHeight="1">
      <c r="A778" s="28"/>
    </row>
    <row r="779" ht="18.75" customHeight="1">
      <c r="A779" s="28"/>
    </row>
    <row r="780" ht="18.75" customHeight="1">
      <c r="A780" s="28"/>
    </row>
    <row r="781" ht="18.75" customHeight="1">
      <c r="A781" s="28"/>
    </row>
    <row r="782" ht="18.75" customHeight="1">
      <c r="A782" s="28"/>
    </row>
    <row r="783" ht="18.75" customHeight="1">
      <c r="A783" s="28"/>
    </row>
    <row r="784" ht="18.75" customHeight="1">
      <c r="A784" s="28"/>
    </row>
    <row r="785" ht="18.75" customHeight="1">
      <c r="A785" s="28"/>
    </row>
    <row r="786" ht="18.75" customHeight="1">
      <c r="A786" s="28"/>
    </row>
    <row r="787" ht="18.75" customHeight="1">
      <c r="A787" s="28"/>
    </row>
    <row r="788" ht="18.75" customHeight="1">
      <c r="A788" s="28"/>
    </row>
    <row r="789" ht="18.75" customHeight="1">
      <c r="A789" s="28"/>
    </row>
    <row r="790" ht="18.75" customHeight="1">
      <c r="A790" s="28"/>
    </row>
    <row r="791" ht="18.75" customHeight="1">
      <c r="A791" s="28"/>
    </row>
    <row r="792" ht="18.75" customHeight="1">
      <c r="A792" s="28"/>
    </row>
    <row r="793" ht="18.75" customHeight="1">
      <c r="A793" s="28"/>
    </row>
    <row r="794" ht="18.75" customHeight="1">
      <c r="A794" s="28"/>
    </row>
    <row r="795" ht="18.75" customHeight="1">
      <c r="A795" s="28"/>
    </row>
    <row r="796" ht="18.75" customHeight="1">
      <c r="A796" s="28"/>
    </row>
    <row r="797" ht="18.75" customHeight="1">
      <c r="A797" s="28"/>
    </row>
    <row r="798" ht="18.75" customHeight="1">
      <c r="A798" s="28"/>
    </row>
    <row r="799" ht="18.75" customHeight="1">
      <c r="A799" s="28"/>
    </row>
    <row r="800" ht="18.75" customHeight="1">
      <c r="A800" s="28"/>
    </row>
    <row r="801" ht="18.75" customHeight="1">
      <c r="A801" s="28"/>
    </row>
    <row r="802" ht="18.75" customHeight="1">
      <c r="A802" s="28"/>
    </row>
    <row r="803" ht="18.75" customHeight="1">
      <c r="A803" s="28"/>
    </row>
    <row r="804" ht="18.75" customHeight="1">
      <c r="A804" s="28"/>
    </row>
    <row r="805" ht="18.75" customHeight="1">
      <c r="A805" s="28"/>
    </row>
    <row r="806" ht="18.75" customHeight="1">
      <c r="A806" s="28"/>
    </row>
    <row r="807" ht="18.75" customHeight="1">
      <c r="A807" s="28"/>
    </row>
    <row r="808" ht="18.75" customHeight="1">
      <c r="A808" s="28"/>
    </row>
    <row r="809" ht="18.75" customHeight="1">
      <c r="A809" s="28"/>
    </row>
    <row r="810" ht="18.75" customHeight="1">
      <c r="A810" s="28"/>
    </row>
    <row r="811" ht="18.75" customHeight="1">
      <c r="A811" s="28"/>
    </row>
    <row r="812" ht="18.75" customHeight="1">
      <c r="A812" s="28"/>
    </row>
    <row r="813" ht="18.75" customHeight="1">
      <c r="A813" s="28"/>
    </row>
    <row r="814" ht="18.75" customHeight="1">
      <c r="A814" s="28"/>
    </row>
    <row r="815" ht="18.75" customHeight="1">
      <c r="A815" s="28"/>
    </row>
    <row r="816" ht="18.75" customHeight="1">
      <c r="A816" s="28"/>
    </row>
    <row r="817" ht="18.75" customHeight="1">
      <c r="A817" s="28"/>
    </row>
    <row r="818" ht="18.75" customHeight="1">
      <c r="A818" s="28"/>
    </row>
    <row r="819" ht="18.75" customHeight="1">
      <c r="A819" s="28"/>
    </row>
    <row r="820" ht="18.75" customHeight="1">
      <c r="A820" s="28"/>
    </row>
    <row r="821" ht="18.75" customHeight="1">
      <c r="A821" s="28"/>
    </row>
    <row r="822" ht="18.75" customHeight="1">
      <c r="A822" s="28"/>
    </row>
    <row r="823" ht="18.75" customHeight="1">
      <c r="A823" s="28"/>
    </row>
    <row r="824" ht="18.75" customHeight="1">
      <c r="A824" s="28"/>
    </row>
    <row r="825" ht="18.75" customHeight="1">
      <c r="A825" s="28"/>
    </row>
    <row r="826" ht="18.75" customHeight="1">
      <c r="A826" s="28"/>
    </row>
    <row r="827" ht="18.75" customHeight="1">
      <c r="A827" s="28"/>
    </row>
    <row r="828" ht="18.75" customHeight="1">
      <c r="A828" s="28"/>
    </row>
    <row r="829" ht="18.75" customHeight="1">
      <c r="A829" s="28"/>
    </row>
    <row r="830" ht="18.75" customHeight="1">
      <c r="A830" s="28"/>
    </row>
    <row r="831" ht="18.75" customHeight="1">
      <c r="A831" s="28"/>
    </row>
    <row r="832" ht="18.75" customHeight="1">
      <c r="A832" s="28"/>
    </row>
    <row r="833" ht="18.75" customHeight="1">
      <c r="A833" s="28"/>
    </row>
    <row r="834" ht="18.75" customHeight="1">
      <c r="A834" s="28"/>
    </row>
    <row r="835" ht="18.75" customHeight="1">
      <c r="A835" s="28"/>
    </row>
    <row r="836" ht="18.75" customHeight="1">
      <c r="A836" s="28"/>
    </row>
    <row r="837" ht="18.75" customHeight="1">
      <c r="A837" s="28"/>
    </row>
    <row r="838" ht="18.75" customHeight="1">
      <c r="A838" s="28"/>
    </row>
    <row r="839" ht="18.75" customHeight="1">
      <c r="A839" s="28"/>
    </row>
    <row r="840" ht="18.75" customHeight="1">
      <c r="A840" s="28"/>
    </row>
    <row r="841" ht="18.75" customHeight="1">
      <c r="A841" s="28"/>
    </row>
    <row r="842" ht="18.75" customHeight="1">
      <c r="A842" s="28"/>
    </row>
    <row r="843" ht="18.75" customHeight="1">
      <c r="A843" s="28"/>
    </row>
    <row r="844" ht="18.75" customHeight="1">
      <c r="A844" s="28"/>
    </row>
    <row r="845" ht="18.75" customHeight="1">
      <c r="A845" s="28"/>
    </row>
    <row r="846" ht="18.75" customHeight="1">
      <c r="A846" s="28"/>
    </row>
    <row r="847" ht="18.75" customHeight="1">
      <c r="A847" s="28"/>
    </row>
    <row r="848" ht="18.75" customHeight="1">
      <c r="A848" s="28"/>
    </row>
    <row r="849" ht="18.75" customHeight="1">
      <c r="A849" s="28"/>
    </row>
    <row r="850" ht="18.75" customHeight="1">
      <c r="A850" s="28"/>
    </row>
    <row r="851" ht="18.75" customHeight="1">
      <c r="A851" s="28"/>
    </row>
    <row r="852" ht="18.75" customHeight="1">
      <c r="A852" s="28"/>
    </row>
    <row r="853" ht="18.75" customHeight="1">
      <c r="A853" s="28"/>
    </row>
    <row r="854" ht="18.75" customHeight="1">
      <c r="A854" s="28"/>
    </row>
    <row r="855" ht="18.75" customHeight="1">
      <c r="A855" s="28"/>
    </row>
    <row r="856" ht="18.75" customHeight="1">
      <c r="A856" s="28"/>
    </row>
    <row r="857" ht="18.75" customHeight="1">
      <c r="A857" s="28"/>
    </row>
    <row r="858" ht="18.75" customHeight="1">
      <c r="A858" s="28"/>
    </row>
    <row r="859" ht="18.75" customHeight="1">
      <c r="A859" s="28"/>
    </row>
    <row r="860" ht="18.75" customHeight="1">
      <c r="A860" s="28"/>
    </row>
    <row r="861" ht="18.75" customHeight="1">
      <c r="A861" s="28"/>
    </row>
    <row r="862" ht="18.75" customHeight="1">
      <c r="A862" s="28"/>
    </row>
    <row r="863" ht="18.75" customHeight="1">
      <c r="A863" s="28"/>
    </row>
    <row r="864" ht="18.75" customHeight="1">
      <c r="A864" s="28"/>
    </row>
    <row r="865" ht="18.75" customHeight="1">
      <c r="A865" s="28"/>
    </row>
    <row r="866" ht="18.75" customHeight="1">
      <c r="A866" s="28"/>
    </row>
    <row r="867" ht="18.75" customHeight="1">
      <c r="A867" s="28"/>
    </row>
    <row r="868" ht="18.75" customHeight="1">
      <c r="A868" s="28"/>
    </row>
    <row r="869" ht="18.75" customHeight="1">
      <c r="A869" s="28"/>
    </row>
    <row r="870" ht="18.75" customHeight="1">
      <c r="A870" s="28"/>
    </row>
    <row r="871" ht="18.75" customHeight="1">
      <c r="A871" s="28"/>
    </row>
    <row r="872" ht="18.75" customHeight="1">
      <c r="A872" s="28"/>
    </row>
    <row r="873" ht="18.75" customHeight="1">
      <c r="A873" s="28"/>
    </row>
    <row r="874" ht="18.75" customHeight="1">
      <c r="A874" s="28"/>
    </row>
    <row r="875" ht="18.75" customHeight="1">
      <c r="A875" s="28"/>
    </row>
    <row r="876" ht="18.75" customHeight="1">
      <c r="A876" s="28"/>
    </row>
    <row r="877" ht="18.75" customHeight="1">
      <c r="A877" s="28"/>
    </row>
    <row r="878" ht="18.75" customHeight="1">
      <c r="A878" s="28"/>
    </row>
    <row r="879" ht="18.75" customHeight="1">
      <c r="A879" s="28"/>
    </row>
    <row r="880" ht="18.75" customHeight="1">
      <c r="A880" s="28"/>
    </row>
    <row r="881" ht="18.75" customHeight="1">
      <c r="A881" s="28"/>
    </row>
    <row r="882" ht="18.75" customHeight="1">
      <c r="A882" s="28"/>
    </row>
    <row r="883" ht="18.75" customHeight="1">
      <c r="A883" s="28"/>
    </row>
    <row r="884" ht="18.75" customHeight="1">
      <c r="A884" s="28"/>
    </row>
    <row r="885" ht="18.75" customHeight="1">
      <c r="A885" s="28"/>
    </row>
    <row r="886" ht="18.75" customHeight="1">
      <c r="A886" s="28"/>
    </row>
    <row r="887" ht="18.75" customHeight="1">
      <c r="A887" s="28"/>
    </row>
    <row r="888" ht="18.75" customHeight="1">
      <c r="A888" s="28"/>
    </row>
    <row r="889" ht="18.75" customHeight="1">
      <c r="A889" s="28"/>
    </row>
    <row r="890" ht="18.75" customHeight="1">
      <c r="A890" s="28"/>
    </row>
    <row r="891" ht="18.75" customHeight="1">
      <c r="A891" s="28"/>
    </row>
    <row r="892" ht="18.75" customHeight="1">
      <c r="A892" s="28"/>
    </row>
    <row r="893" ht="18.75" customHeight="1">
      <c r="A893" s="28"/>
    </row>
    <row r="894" ht="18.75" customHeight="1">
      <c r="A894" s="28"/>
    </row>
    <row r="895" ht="18.75" customHeight="1">
      <c r="A895" s="28"/>
    </row>
    <row r="896" ht="18.75" customHeight="1">
      <c r="A896" s="28"/>
    </row>
    <row r="897" ht="18.75" customHeight="1">
      <c r="A897" s="28"/>
    </row>
    <row r="898" ht="18.75" customHeight="1">
      <c r="A898" s="28"/>
    </row>
    <row r="899" ht="18.75" customHeight="1">
      <c r="A899" s="28"/>
    </row>
    <row r="900" ht="18.75" customHeight="1">
      <c r="A900" s="28"/>
    </row>
    <row r="901" ht="18.75" customHeight="1">
      <c r="A901" s="28"/>
    </row>
    <row r="902" ht="18.75" customHeight="1">
      <c r="A902" s="28"/>
    </row>
    <row r="903" ht="18.75" customHeight="1">
      <c r="A903" s="28"/>
    </row>
    <row r="904" ht="18.75" customHeight="1">
      <c r="A904" s="28"/>
    </row>
    <row r="905" ht="18.75" customHeight="1">
      <c r="A905" s="28"/>
    </row>
    <row r="906" ht="18.75" customHeight="1">
      <c r="A906" s="28"/>
    </row>
    <row r="907" ht="18.75" customHeight="1">
      <c r="A907" s="28"/>
    </row>
    <row r="908" ht="18.75" customHeight="1">
      <c r="A908" s="28"/>
    </row>
    <row r="909" ht="18.75" customHeight="1">
      <c r="A909" s="28"/>
    </row>
    <row r="910" ht="18.75" customHeight="1">
      <c r="A910" s="28"/>
    </row>
    <row r="911" ht="18.75" customHeight="1">
      <c r="A911" s="28"/>
    </row>
    <row r="912" ht="18.75" customHeight="1">
      <c r="A912" s="28"/>
    </row>
    <row r="913" ht="18.75" customHeight="1">
      <c r="A913" s="28"/>
    </row>
    <row r="914" ht="18.75" customHeight="1">
      <c r="A914" s="28"/>
    </row>
    <row r="915" ht="18.75" customHeight="1">
      <c r="A915" s="28"/>
    </row>
    <row r="916" ht="18.75" customHeight="1">
      <c r="A916" s="28"/>
    </row>
    <row r="917" ht="18.75" customHeight="1">
      <c r="A917" s="28"/>
    </row>
    <row r="918" ht="18.75" customHeight="1">
      <c r="A918" s="28"/>
    </row>
    <row r="919" ht="18.75" customHeight="1">
      <c r="A919" s="28"/>
    </row>
    <row r="920" ht="18.75" customHeight="1">
      <c r="A920" s="28"/>
    </row>
    <row r="921" ht="18.75" customHeight="1">
      <c r="A921" s="28"/>
    </row>
    <row r="922" ht="18.75" customHeight="1">
      <c r="A922" s="28"/>
    </row>
    <row r="923" ht="18.75" customHeight="1">
      <c r="A923" s="28"/>
    </row>
    <row r="924" ht="18.75" customHeight="1">
      <c r="A924" s="28"/>
    </row>
    <row r="925" ht="18.75" customHeight="1">
      <c r="A925" s="28"/>
    </row>
    <row r="926" ht="18.75" customHeight="1">
      <c r="A926" s="28"/>
    </row>
    <row r="927" ht="18.75" customHeight="1">
      <c r="A927" s="28"/>
    </row>
    <row r="928" ht="18.75" customHeight="1">
      <c r="A928" s="28"/>
    </row>
    <row r="929" ht="18.75" customHeight="1">
      <c r="A929" s="28"/>
    </row>
    <row r="930" ht="18.75" customHeight="1">
      <c r="A930" s="28"/>
    </row>
    <row r="931" ht="18.75" customHeight="1">
      <c r="A931" s="28"/>
    </row>
    <row r="932" ht="18.75" customHeight="1">
      <c r="A932" s="28"/>
    </row>
    <row r="933" ht="18.75" customHeight="1">
      <c r="A933" s="28"/>
    </row>
    <row r="934" ht="18.75" customHeight="1">
      <c r="A934" s="28"/>
    </row>
    <row r="935" ht="18.75" customHeight="1">
      <c r="A935" s="28"/>
    </row>
    <row r="936" ht="18.75" customHeight="1">
      <c r="A936" s="28"/>
    </row>
    <row r="937" ht="18.75" customHeight="1">
      <c r="A937" s="28"/>
    </row>
    <row r="938" ht="18.75" customHeight="1">
      <c r="A938" s="28"/>
    </row>
    <row r="939" ht="18.75" customHeight="1">
      <c r="A939" s="28"/>
    </row>
    <row r="940" ht="18.75" customHeight="1">
      <c r="A940" s="28"/>
    </row>
    <row r="941" ht="18.75" customHeight="1">
      <c r="A941" s="28"/>
    </row>
    <row r="942" ht="18.75" customHeight="1">
      <c r="A942" s="28"/>
    </row>
    <row r="943" ht="18.75" customHeight="1">
      <c r="A943" s="28"/>
    </row>
    <row r="944" ht="18.75" customHeight="1">
      <c r="A944" s="28"/>
    </row>
    <row r="945" ht="18.75" customHeight="1">
      <c r="A945" s="28"/>
    </row>
    <row r="946" ht="18.75" customHeight="1">
      <c r="A946" s="28"/>
    </row>
    <row r="947" ht="18.75" customHeight="1">
      <c r="A947" s="28"/>
    </row>
    <row r="948" ht="18.75" customHeight="1">
      <c r="A948" s="28"/>
    </row>
    <row r="949" ht="18.75" customHeight="1">
      <c r="A949" s="28"/>
    </row>
    <row r="950" ht="18.75" customHeight="1">
      <c r="A950" s="28"/>
    </row>
    <row r="951" ht="18.75" customHeight="1">
      <c r="A951" s="28"/>
    </row>
    <row r="952" ht="18.75" customHeight="1">
      <c r="A952" s="28"/>
    </row>
    <row r="953" ht="18.75" customHeight="1">
      <c r="A953" s="28"/>
    </row>
    <row r="954" ht="18.75" customHeight="1">
      <c r="A954" s="28"/>
    </row>
    <row r="955" ht="18.75" customHeight="1">
      <c r="A955" s="28"/>
    </row>
    <row r="956" ht="18.75" customHeight="1">
      <c r="A956" s="28"/>
    </row>
    <row r="957" ht="18.75" customHeight="1">
      <c r="A957" s="28"/>
    </row>
    <row r="958" ht="18.75" customHeight="1">
      <c r="A958" s="28"/>
    </row>
    <row r="959" ht="18.75" customHeight="1">
      <c r="A959" s="28"/>
    </row>
    <row r="960" ht="18.75" customHeight="1">
      <c r="A960" s="28"/>
    </row>
    <row r="961" ht="18.75" customHeight="1">
      <c r="A961" s="28"/>
    </row>
    <row r="962" ht="18.75" customHeight="1">
      <c r="A962" s="28"/>
    </row>
    <row r="963" ht="18.75" customHeight="1">
      <c r="A963" s="28"/>
    </row>
    <row r="964" ht="18.75" customHeight="1">
      <c r="A964" s="28"/>
    </row>
    <row r="965" ht="18.75" customHeight="1">
      <c r="A965" s="28"/>
    </row>
    <row r="966" ht="18.75" customHeight="1">
      <c r="A966" s="28"/>
    </row>
    <row r="967" ht="18.75" customHeight="1">
      <c r="A967" s="28"/>
    </row>
    <row r="968" ht="18.75" customHeight="1">
      <c r="A968" s="28"/>
    </row>
    <row r="969" ht="18.75" customHeight="1">
      <c r="A969" s="28"/>
    </row>
    <row r="970" ht="18.75" customHeight="1">
      <c r="A970" s="28"/>
    </row>
    <row r="971" ht="18.75" customHeight="1">
      <c r="A971" s="28"/>
    </row>
    <row r="972" ht="18.75" customHeight="1">
      <c r="A972" s="28"/>
    </row>
    <row r="973" ht="18.75" customHeight="1">
      <c r="A973" s="28"/>
    </row>
    <row r="974" ht="18.75" customHeight="1">
      <c r="A974" s="28"/>
    </row>
    <row r="975" ht="18.75" customHeight="1">
      <c r="A975" s="28"/>
    </row>
    <row r="976" ht="18.75" customHeight="1">
      <c r="A976" s="28"/>
    </row>
    <row r="977" ht="18.75" customHeight="1">
      <c r="A977" s="28"/>
    </row>
    <row r="978" ht="18.75" customHeight="1">
      <c r="A978" s="28"/>
    </row>
    <row r="979" ht="18.75" customHeight="1">
      <c r="A979" s="28"/>
    </row>
    <row r="980" ht="18.75" customHeight="1">
      <c r="A980" s="28"/>
    </row>
    <row r="981" ht="18.75" customHeight="1">
      <c r="A981" s="28"/>
    </row>
    <row r="982" ht="18.75" customHeight="1">
      <c r="A982" s="28"/>
    </row>
    <row r="983" ht="18.75" customHeight="1">
      <c r="A983" s="28"/>
    </row>
    <row r="984" ht="18.75" customHeight="1">
      <c r="A984" s="28"/>
    </row>
    <row r="985" ht="18.75" customHeight="1">
      <c r="A985" s="28"/>
    </row>
    <row r="986" ht="18.75" customHeight="1">
      <c r="A986" s="28"/>
    </row>
    <row r="987" ht="18.75" customHeight="1">
      <c r="A987" s="28"/>
    </row>
    <row r="988" ht="18.75" customHeight="1">
      <c r="A988" s="28"/>
    </row>
    <row r="989" ht="18.75" customHeight="1">
      <c r="A989" s="28"/>
    </row>
    <row r="990" ht="18.75" customHeight="1">
      <c r="A990" s="28"/>
    </row>
    <row r="991" ht="18.75" customHeight="1">
      <c r="A991" s="28"/>
    </row>
    <row r="992" ht="18.75" customHeight="1">
      <c r="A992" s="28"/>
    </row>
    <row r="993" ht="18.75" customHeight="1">
      <c r="A993" s="28"/>
    </row>
    <row r="994" ht="18.75" customHeight="1">
      <c r="A994" s="28"/>
    </row>
    <row r="995" ht="18.75" customHeight="1">
      <c r="A995" s="28"/>
    </row>
    <row r="996" ht="18.75" customHeight="1">
      <c r="A996" s="28"/>
    </row>
    <row r="997" ht="18.75" customHeight="1">
      <c r="A997" s="28"/>
    </row>
    <row r="998" ht="18.75" customHeight="1">
      <c r="A998" s="28"/>
    </row>
    <row r="999" ht="18.75" customHeight="1">
      <c r="A999" s="28"/>
    </row>
    <row r="1000" ht="18.75" customHeight="1">
      <c r="A1000" s="28"/>
    </row>
  </sheetData>
  <sheetProtection/>
  <mergeCells count="2">
    <mergeCell ref="A1:B1"/>
    <mergeCell ref="A2:B2"/>
  </mergeCells>
  <printOptions/>
  <pageMargins left="0" right="0" top="0.1968503937007874" bottom="0.1968503937007874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03" t="s">
        <v>0</v>
      </c>
      <c r="B1" s="92"/>
      <c r="C1" s="92"/>
      <c r="D1" s="92"/>
      <c r="E1" s="92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Administrator</cp:lastModifiedBy>
  <cp:lastPrinted>2019-09-17T14:52:39Z</cp:lastPrinted>
  <dcterms:created xsi:type="dcterms:W3CDTF">2019-09-06T08:54:01Z</dcterms:created>
  <dcterms:modified xsi:type="dcterms:W3CDTF">2019-09-17T14:53:46Z</dcterms:modified>
  <cp:category/>
  <cp:version/>
  <cp:contentType/>
  <cp:contentStatus/>
</cp:coreProperties>
</file>