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dkha\Desktop\"/>
    </mc:Choice>
  </mc:AlternateContent>
  <xr:revisionPtr revIDLastSave="0" documentId="13_ncr:1_{31657811-B93C-475A-A5E0-1C81B0D5C9E3}" xr6:coauthVersionLast="45" xr6:coauthVersionMax="45" xr10:uidLastSave="{00000000-0000-0000-0000-000000000000}"/>
  <bookViews>
    <workbookView xWindow="-120" yWindow="-120" windowWidth="29040" windowHeight="15840" tabRatio="395" xr2:uid="{00000000-000D-0000-FFFF-FFFF00000000}"/>
  </bookViews>
  <sheets>
    <sheet name="PCGDT" sheetId="5" r:id="rId1"/>
    <sheet name="PCGDT 12" sheetId="4" state="hidden" r:id="rId2"/>
    <sheet name="PCGDT 11" sheetId="1" state="hidden" r:id="rId3"/>
    <sheet name="TONGHOP-TRUTIETOT" sheetId="3" state="hidden" r:id="rId4"/>
  </sheets>
  <definedNames>
    <definedName name="gvdt" localSheetId="0">PCGDT!#REF!</definedName>
    <definedName name="gvdt" localSheetId="1">'PCGDT 12'!#REF!</definedName>
    <definedName name="gvdt">'PCGDT 11'!#REF!</definedName>
    <definedName name="_xlnm.Print_Titles" localSheetId="0">PCGDT!$8:$8</definedName>
    <definedName name="_xlnm.Print_Titles" localSheetId="2">'PCGDT 11'!$8:$8</definedName>
    <definedName name="_xlnm.Print_Titles" localSheetId="1">'PCGDT 12'!$8:$8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3" l="1"/>
  <c r="A7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 l="1"/>
</calcChain>
</file>

<file path=xl/sharedStrings.xml><?xml version="1.0" encoding="utf-8"?>
<sst xmlns="http://schemas.openxmlformats.org/spreadsheetml/2006/main" count="251" uniqueCount="118">
  <si>
    <t>TRƯỜNG THPT NGÔ GIA TỰ</t>
  </si>
  <si>
    <t>CỘNG HÒA XÃ HỘI CHỦ NGHĨA VIỆT NAM</t>
  </si>
  <si>
    <t>TỔ TOÁN - TIN HỌC</t>
  </si>
  <si>
    <t>Độc lập - Tự do - Hạnh phúc</t>
  </si>
  <si>
    <t>Thứ, ngày</t>
  </si>
  <si>
    <t>Buổi</t>
  </si>
  <si>
    <t>Tiết</t>
  </si>
  <si>
    <t>Lớp</t>
  </si>
  <si>
    <t>Môn</t>
  </si>
  <si>
    <t>Bài dạy thay</t>
  </si>
  <si>
    <t>Ghi chú</t>
  </si>
  <si>
    <t>Sáng</t>
  </si>
  <si>
    <t>Toán</t>
  </si>
  <si>
    <t>Thầy Phạm Vũ Kim Phong</t>
  </si>
  <si>
    <t>Xem lịch báo giảng</t>
  </si>
  <si>
    <t>Thầy Mai Bá Văn</t>
  </si>
  <si>
    <t>Thầy Trần Quốc Hùng</t>
  </si>
  <si>
    <t>TM. TỔ CHUYÊN MÔN</t>
  </si>
  <si>
    <t>TỔ TRƯỞNG</t>
  </si>
  <si>
    <t>Nguyễn Văn Dục</t>
  </si>
  <si>
    <t>TT</t>
  </si>
  <si>
    <t>Họ tên giáo viên dạy thay</t>
  </si>
  <si>
    <t>Mã giáo viên</t>
  </si>
  <si>
    <t>Thầy Hoàng Trọng Lập</t>
  </si>
  <si>
    <t>T2</t>
  </si>
  <si>
    <t>Thầy Nguyễn Văn Dục</t>
  </si>
  <si>
    <t>T3</t>
  </si>
  <si>
    <t>T4</t>
  </si>
  <si>
    <t>Cô Nguyễn Thị Yến</t>
  </si>
  <si>
    <t>T5</t>
  </si>
  <si>
    <t>Cô Lê Thị Kim Uyên</t>
  </si>
  <si>
    <t>T6</t>
  </si>
  <si>
    <t>Thầy Vi Văn Tải</t>
  </si>
  <si>
    <t>T8</t>
  </si>
  <si>
    <t>T9</t>
  </si>
  <si>
    <t>Cô Văn Thị Dạ Châu</t>
  </si>
  <si>
    <t>T11</t>
  </si>
  <si>
    <t>T12</t>
  </si>
  <si>
    <t>T13</t>
  </si>
  <si>
    <t>Thầy Hồ Tất Thành</t>
  </si>
  <si>
    <t>T14</t>
  </si>
  <si>
    <t>Thầy Lê Huy Hùng</t>
  </si>
  <si>
    <t>T15</t>
  </si>
  <si>
    <t>Cô Võ Thị Phương Lan</t>
  </si>
  <si>
    <t>T16</t>
  </si>
  <si>
    <t>Thầy Nguyễn Đình Kinh</t>
  </si>
  <si>
    <t>T17</t>
  </si>
  <si>
    <t>T18</t>
  </si>
  <si>
    <t>T19</t>
  </si>
  <si>
    <t>TỔNG CỘNG</t>
  </si>
  <si>
    <t>THỐNG KÊ TRỪ TIẾT DẠY THAY ÔN TẬP NĂM HỌC 2017-2018</t>
  </si>
  <si>
    <t>Tuần và số tiết dạy ôn tập được nhờ thầy cô khác dạy thay</t>
  </si>
  <si>
    <t>Tổng số tiết ôn tập nhờ dạy thay</t>
  </si>
  <si>
    <t>Tuần 5</t>
  </si>
  <si>
    <t>Tuần 7</t>
  </si>
  <si>
    <t>Tuần 10</t>
  </si>
  <si>
    <t>Tuần 11</t>
  </si>
  <si>
    <t>Tuần 17</t>
  </si>
  <si>
    <t>Nguyễn Thị Hát</t>
  </si>
  <si>
    <t>T1</t>
  </si>
  <si>
    <t>Hoàng Trọng Lập</t>
  </si>
  <si>
    <t>Mai Bá Văn</t>
  </si>
  <si>
    <t>Nguyễn Thị Yến</t>
  </si>
  <si>
    <t>Lê Thị Kim Uyên</t>
  </si>
  <si>
    <t>Vi Văn Tải</t>
  </si>
  <si>
    <t>Phạm Vũ Kim Phong</t>
  </si>
  <si>
    <t>Nguyễn Thanh Dũng</t>
  </si>
  <si>
    <t>T10</t>
  </si>
  <si>
    <t>Văn Thị Dạ Châu</t>
  </si>
  <si>
    <t>Phan Thị Thu Hiền</t>
  </si>
  <si>
    <t>Nguyễn Đình Kiều</t>
  </si>
  <si>
    <t>Hồ Tất Thành</t>
  </si>
  <si>
    <t>Lê Huy Hùng</t>
  </si>
  <si>
    <t>Võ Thị Phương Lan</t>
  </si>
  <si>
    <t>Nguyễn Đình Kinh</t>
  </si>
  <si>
    <t>Nguyễn Đức Khanh</t>
  </si>
  <si>
    <t>Trần Quốc Hùng</t>
  </si>
  <si>
    <r>
      <rPr>
        <b/>
        <u/>
        <sz val="11"/>
        <color indexed="8"/>
        <rFont val="Times New Roman"/>
        <family val="1"/>
      </rPr>
      <t xml:space="preserve">Ghi chú: </t>
    </r>
    <r>
      <rPr>
        <sz val="11"/>
        <color indexed="8"/>
        <rFont val="Times New Roman"/>
        <family val="1"/>
      </rPr>
      <t>Thầy cô kiểm tra lại thống kê, nếu thấy chưa chính xác đề nghị báo lại cho thầy Nguyễn Văn Dục để cập nhật. Trân trọng cảm ơn.</t>
    </r>
  </si>
  <si>
    <t>Giáo viên dạy thay</t>
  </si>
  <si>
    <t>11A08</t>
  </si>
  <si>
    <t>11A09</t>
  </si>
  <si>
    <t>11A06</t>
  </si>
  <si>
    <r>
      <t>Ea Kar, ngày 29</t>
    </r>
    <r>
      <rPr>
        <i/>
        <sz val="11"/>
        <color indexed="8"/>
        <rFont val="Arial"/>
        <family val="2"/>
      </rPr>
      <t xml:space="preserve"> tháng 10 năm 2018</t>
    </r>
  </si>
  <si>
    <r>
      <t xml:space="preserve">Dạy thay cho: </t>
    </r>
    <r>
      <rPr>
        <sz val="11"/>
        <color rgb="FF7030A0"/>
        <rFont val="Arial"/>
        <family val="2"/>
      </rPr>
      <t>Cô Phan Thị Thu Hiền (đi điều trị bệnh tại TP Hồ Chí Minh).</t>
    </r>
  </si>
  <si>
    <t>PHÂN CÔNG DẠY THAY TUẦN 11, NĂM HỌC 2018 – 2019</t>
  </si>
  <si>
    <t>Thứ 2,
ngày 29-10-2018</t>
  </si>
  <si>
    <t>Thứ 3,
ngày 30-10-2018</t>
  </si>
  <si>
    <t>Thứ 4,
ngày 31-10-2018</t>
  </si>
  <si>
    <t>Thứ 5,
ngày 01-11-2018</t>
  </si>
  <si>
    <t>Thứ 6,
ngày 09-11-2018</t>
  </si>
  <si>
    <t>10B10</t>
  </si>
  <si>
    <t>11A01</t>
  </si>
  <si>
    <t>10B14</t>
  </si>
  <si>
    <t>Chiều</t>
  </si>
  <si>
    <t>Toán-ÔT</t>
  </si>
  <si>
    <t>Thứ 2,
ngày 05-11-2018</t>
  </si>
  <si>
    <t>Thứ 3,
ngày 06-11-2018</t>
  </si>
  <si>
    <t>Thứ 4,
ngày 07-11-2018</t>
  </si>
  <si>
    <t>Thứ 5,
ngày 08-11-2018</t>
  </si>
  <si>
    <t>10B11</t>
  </si>
  <si>
    <t>10B09</t>
  </si>
  <si>
    <t>PHÂN CÔNG DẠY THAY TUẦN 12, NĂM HỌC 2018 – 2019 (ĐIỀU CHỈNH)</t>
  </si>
  <si>
    <t>10B03</t>
  </si>
  <si>
    <t>10B01</t>
  </si>
  <si>
    <t>Tin</t>
  </si>
  <si>
    <t>12C14</t>
  </si>
  <si>
    <r>
      <t>Ea Kar, ngày 07</t>
    </r>
    <r>
      <rPr>
        <i/>
        <sz val="11"/>
        <color indexed="8"/>
        <rFont val="Arial"/>
        <family val="2"/>
      </rPr>
      <t xml:space="preserve"> tháng 11 năm 2018</t>
    </r>
  </si>
  <si>
    <t>11A02</t>
  </si>
  <si>
    <r>
      <t xml:space="preserve">Dạy thay cho: 
        - </t>
    </r>
    <r>
      <rPr>
        <sz val="11"/>
        <color rgb="FF7030A0"/>
        <rFont val="Arial"/>
        <family val="2"/>
      </rPr>
      <t xml:space="preserve">Cô Phan Thị Thu Hiền (đi điều trị bệnh tại TP Hồ Chí Minh);
       </t>
    </r>
    <r>
      <rPr>
        <sz val="11"/>
        <color theme="5" tint="-0.499984740745262"/>
        <rFont val="Arial"/>
        <family val="2"/>
      </rPr>
      <t xml:space="preserve"> - Thầy Nguyễn Thanh Dũng, Thầy Hoàng Trọng Lập, </t>
    </r>
    <r>
      <rPr>
        <sz val="11"/>
        <rFont val="Arial"/>
        <family val="2"/>
        <charset val="163"/>
      </rPr>
      <t>Thầy Kiều, Thầy Huy Hùng, Thầy Khanh (tham dự hội thao ngành tại TP. Buôn Ma Thuột);</t>
    </r>
  </si>
  <si>
    <r>
      <t>Ea Kar, ngày 28</t>
    </r>
    <r>
      <rPr>
        <i/>
        <sz val="11"/>
        <color indexed="8"/>
        <rFont val="Arial"/>
        <family val="2"/>
      </rPr>
      <t xml:space="preserve"> tháng 05 năm 2020</t>
    </r>
  </si>
  <si>
    <t>PHÂN CÔNG DẠY THAY TUẦN 31, NĂM HỌC 2019 – 2020</t>
  </si>
  <si>
    <t>Dạy thay cho: Đ/c Nguyễn Văn Dục (lý do: chăm vợ bị ốm).</t>
  </si>
  <si>
    <t>Th6, 
ngày 29-05-2020</t>
  </si>
  <si>
    <t>10C11</t>
  </si>
  <si>
    <t>10C6</t>
  </si>
  <si>
    <t>Ôn tập</t>
  </si>
  <si>
    <t>Hệ thức lượng trong tam giác và phương trình đường thẳng</t>
  </si>
  <si>
    <t xml:space="preserve">TỔ TOÁN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</si>
</sst>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sz val="10"/>
      <name val="Arial"/>
      <family val="2"/>
      <charset val="163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Times New Roman"/>
      <family val="1"/>
    </font>
    <font>
      <b/>
      <sz val="9"/>
      <name val="Arial"/>
      <family val="2"/>
    </font>
    <font>
      <b/>
      <u/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0"/>
      <color theme="5" tint="-0.249977111117893"/>
      <name val="Arial"/>
      <family val="2"/>
    </font>
    <font>
      <sz val="11"/>
      <color rgb="FF7030A0"/>
      <name val="Arial"/>
      <family val="2"/>
    </font>
    <font>
      <sz val="10"/>
      <color rgb="FF7030A0"/>
      <name val="Arial"/>
      <family val="2"/>
    </font>
    <font>
      <i/>
      <sz val="10"/>
      <color rgb="FF7030A0"/>
      <name val="Arial"/>
      <family val="2"/>
    </font>
    <font>
      <sz val="11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i/>
      <sz val="10"/>
      <color theme="5" tint="-0.499984740745262"/>
      <name val="Arial"/>
      <family val="2"/>
    </font>
    <font>
      <i/>
      <sz val="10"/>
      <name val="Arial"/>
      <family val="2"/>
      <charset val="163"/>
    </font>
    <font>
      <sz val="11"/>
      <name val="Arial"/>
      <family val="2"/>
      <charset val="163"/>
    </font>
    <font>
      <sz val="10"/>
      <color indexed="1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9" fillId="0" borderId="0" xfId="0" applyFont="1"/>
    <xf numFmtId="0" fontId="10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3" fillId="0" borderId="0" xfId="0" applyFont="1"/>
    <xf numFmtId="0" fontId="14" fillId="0" borderId="0" xfId="0" applyFont="1"/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16" fillId="0" borderId="3" xfId="0" applyFont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5" fillId="0" borderId="0" xfId="0" quotePrefix="1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4" fillId="0" borderId="4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0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4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2</xdr:row>
      <xdr:rowOff>47625</xdr:rowOff>
    </xdr:from>
    <xdr:to>
      <xdr:col>2</xdr:col>
      <xdr:colOff>85725</xdr:colOff>
      <xdr:row>2</xdr:row>
      <xdr:rowOff>47625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762000" y="409575"/>
          <a:ext cx="876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1009650</xdr:colOff>
      <xdr:row>2</xdr:row>
      <xdr:rowOff>57150</xdr:rowOff>
    </xdr:from>
    <xdr:to>
      <xdr:col>6</xdr:col>
      <xdr:colOff>676275</xdr:colOff>
      <xdr:row>2</xdr:row>
      <xdr:rowOff>57150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857625" y="419100"/>
          <a:ext cx="13430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2</xdr:row>
      <xdr:rowOff>47625</xdr:rowOff>
    </xdr:from>
    <xdr:to>
      <xdr:col>2</xdr:col>
      <xdr:colOff>85725</xdr:colOff>
      <xdr:row>2</xdr:row>
      <xdr:rowOff>47625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762000" y="409575"/>
          <a:ext cx="876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1009650</xdr:colOff>
      <xdr:row>2</xdr:row>
      <xdr:rowOff>57150</xdr:rowOff>
    </xdr:from>
    <xdr:to>
      <xdr:col>6</xdr:col>
      <xdr:colOff>676275</xdr:colOff>
      <xdr:row>2</xdr:row>
      <xdr:rowOff>57150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3857625" y="419100"/>
          <a:ext cx="13430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2</xdr:row>
      <xdr:rowOff>47625</xdr:rowOff>
    </xdr:from>
    <xdr:to>
      <xdr:col>2</xdr:col>
      <xdr:colOff>85725</xdr:colOff>
      <xdr:row>2</xdr:row>
      <xdr:rowOff>47625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ShapeType="1"/>
        </xdr:cNvSpPr>
      </xdr:nvSpPr>
      <xdr:spPr bwMode="auto">
        <a:xfrm>
          <a:off x="762000" y="409575"/>
          <a:ext cx="876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1009650</xdr:colOff>
      <xdr:row>2</xdr:row>
      <xdr:rowOff>57150</xdr:rowOff>
    </xdr:from>
    <xdr:to>
      <xdr:col>6</xdr:col>
      <xdr:colOff>676275</xdr:colOff>
      <xdr:row>2</xdr:row>
      <xdr:rowOff>57150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>
          <a:spLocks noChangeShapeType="1"/>
        </xdr:cNvSpPr>
      </xdr:nvSpPr>
      <xdr:spPr bwMode="auto">
        <a:xfrm>
          <a:off x="3857625" y="419100"/>
          <a:ext cx="13430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</xdr:row>
      <xdr:rowOff>76200</xdr:rowOff>
    </xdr:from>
    <xdr:to>
      <xdr:col>1</xdr:col>
      <xdr:colOff>1066800</xdr:colOff>
      <xdr:row>2</xdr:row>
      <xdr:rowOff>76200</xdr:rowOff>
    </xdr:to>
    <xdr:sp macro="" textlink="">
      <xdr:nvSpPr>
        <xdr:cNvPr id="3073" name="Straight Connector 1">
          <a:extLst>
            <a:ext uri="{FF2B5EF4-FFF2-40B4-BE49-F238E27FC236}">
              <a16:creationId xmlns:a16="http://schemas.microsoft.com/office/drawing/2014/main" id="{00000000-0008-0000-0400-0000010C0000}"/>
            </a:ext>
          </a:extLst>
        </xdr:cNvPr>
        <xdr:cNvSpPr>
          <a:spLocks noChangeShapeType="1"/>
        </xdr:cNvSpPr>
      </xdr:nvSpPr>
      <xdr:spPr bwMode="auto">
        <a:xfrm>
          <a:off x="590550" y="438150"/>
          <a:ext cx="9429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238125</xdr:colOff>
      <xdr:row>2</xdr:row>
      <xdr:rowOff>38100</xdr:rowOff>
    </xdr:from>
    <xdr:to>
      <xdr:col>15</xdr:col>
      <xdr:colOff>190500</xdr:colOff>
      <xdr:row>2</xdr:row>
      <xdr:rowOff>38100</xdr:rowOff>
    </xdr:to>
    <xdr:sp macro="" textlink="">
      <xdr:nvSpPr>
        <xdr:cNvPr id="3074" name="Straight Connector 2">
          <a:extLst>
            <a:ext uri="{FF2B5EF4-FFF2-40B4-BE49-F238E27FC236}">
              <a16:creationId xmlns:a16="http://schemas.microsoft.com/office/drawing/2014/main" id="{00000000-0008-0000-0400-0000020C0000}"/>
            </a:ext>
          </a:extLst>
        </xdr:cNvPr>
        <xdr:cNvSpPr>
          <a:spLocks noChangeShapeType="1"/>
        </xdr:cNvSpPr>
      </xdr:nvSpPr>
      <xdr:spPr bwMode="auto">
        <a:xfrm>
          <a:off x="6057900" y="400050"/>
          <a:ext cx="895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workbookViewId="0">
      <selection activeCell="A3" sqref="A3"/>
    </sheetView>
  </sheetViews>
  <sheetFormatPr defaultRowHeight="14.25" x14ac:dyDescent="0.2"/>
  <cols>
    <col min="1" max="1" width="14.375" customWidth="1"/>
    <col min="2" max="2" width="6" customWidth="1"/>
    <col min="3" max="3" width="4" customWidth="1"/>
    <col min="4" max="4" width="6.75" customWidth="1"/>
    <col min="5" max="5" width="8.125" customWidth="1"/>
    <col min="6" max="6" width="18.125" customWidth="1"/>
    <col min="7" max="7" width="25.875" customWidth="1"/>
    <col min="8" max="8" width="11.25" customWidth="1"/>
  </cols>
  <sheetData>
    <row r="1" spans="1:8" x14ac:dyDescent="0.2">
      <c r="A1" s="50" t="s">
        <v>0</v>
      </c>
      <c r="B1" s="50"/>
      <c r="C1" s="50"/>
      <c r="D1" s="50"/>
      <c r="E1" s="51" t="s">
        <v>1</v>
      </c>
      <c r="F1" s="51"/>
      <c r="G1" s="51"/>
      <c r="H1" s="51"/>
    </row>
    <row r="2" spans="1:8" x14ac:dyDescent="0.2">
      <c r="A2" s="51" t="s">
        <v>117</v>
      </c>
      <c r="B2" s="51"/>
      <c r="C2" s="51"/>
      <c r="D2" s="51"/>
      <c r="E2" s="51" t="s">
        <v>3</v>
      </c>
      <c r="F2" s="51"/>
      <c r="G2" s="51"/>
      <c r="H2" s="51"/>
    </row>
    <row r="3" spans="1:8" ht="12" customHeight="1" x14ac:dyDescent="0.2"/>
    <row r="4" spans="1:8" ht="21" customHeight="1" x14ac:dyDescent="0.2">
      <c r="B4" s="1"/>
      <c r="C4" s="1"/>
      <c r="D4" s="1"/>
      <c r="E4" s="52" t="s">
        <v>109</v>
      </c>
      <c r="F4" s="52"/>
      <c r="G4" s="52"/>
      <c r="H4" s="52"/>
    </row>
    <row r="5" spans="1:8" ht="17.25" customHeight="1" x14ac:dyDescent="0.25">
      <c r="A5" s="60" t="s">
        <v>110</v>
      </c>
      <c r="B5" s="60"/>
      <c r="C5" s="60"/>
      <c r="D5" s="60"/>
      <c r="E5" s="60"/>
      <c r="F5" s="60"/>
      <c r="G5" s="60"/>
      <c r="H5" s="60"/>
    </row>
    <row r="6" spans="1:8" s="59" customFormat="1" ht="59.25" customHeight="1" x14ac:dyDescent="0.2">
      <c r="A6" s="59" t="s">
        <v>111</v>
      </c>
    </row>
    <row r="7" spans="1:8" ht="18" customHeight="1" x14ac:dyDescent="0.2"/>
    <row r="8" spans="1:8" ht="39.75" customHeight="1" x14ac:dyDescent="0.2">
      <c r="A8" s="20" t="s">
        <v>4</v>
      </c>
      <c r="B8" s="21" t="s">
        <v>5</v>
      </c>
      <c r="C8" s="21" t="s">
        <v>6</v>
      </c>
      <c r="D8" s="21" t="s">
        <v>7</v>
      </c>
      <c r="E8" s="21" t="s">
        <v>8</v>
      </c>
      <c r="F8" s="21" t="s">
        <v>78</v>
      </c>
      <c r="G8" s="21" t="s">
        <v>9</v>
      </c>
      <c r="H8" s="21" t="s">
        <v>10</v>
      </c>
    </row>
    <row r="9" spans="1:8" ht="34.5" customHeight="1" x14ac:dyDescent="0.2">
      <c r="A9" s="53" t="s">
        <v>112</v>
      </c>
      <c r="B9" s="56" t="s">
        <v>93</v>
      </c>
      <c r="C9" s="47">
        <v>2</v>
      </c>
      <c r="D9" s="47" t="s">
        <v>113</v>
      </c>
      <c r="E9" s="56" t="s">
        <v>115</v>
      </c>
      <c r="F9" s="48" t="s">
        <v>16</v>
      </c>
      <c r="G9" s="61" t="s">
        <v>116</v>
      </c>
      <c r="H9" s="47"/>
    </row>
    <row r="10" spans="1:8" ht="31.5" customHeight="1" x14ac:dyDescent="0.2">
      <c r="A10" s="54"/>
      <c r="B10" s="57"/>
      <c r="C10" s="47">
        <v>3</v>
      </c>
      <c r="D10" s="47" t="s">
        <v>114</v>
      </c>
      <c r="E10" s="57"/>
      <c r="F10" s="48" t="s">
        <v>16</v>
      </c>
      <c r="G10" s="62"/>
      <c r="H10" s="47"/>
    </row>
    <row r="11" spans="1:8" ht="29.25" customHeight="1" x14ac:dyDescent="0.2">
      <c r="A11" s="55"/>
      <c r="B11" s="58"/>
      <c r="C11" s="47">
        <v>4</v>
      </c>
      <c r="D11" s="47" t="s">
        <v>114</v>
      </c>
      <c r="E11" s="58"/>
      <c r="F11" s="49" t="s">
        <v>32</v>
      </c>
      <c r="G11" s="63"/>
      <c r="H11" s="47"/>
    </row>
    <row r="12" spans="1:8" ht="19.5" customHeight="1" x14ac:dyDescent="0.2">
      <c r="A12" s="2"/>
      <c r="B12" s="3"/>
      <c r="C12" s="3"/>
      <c r="D12" s="3"/>
      <c r="E12" s="30"/>
      <c r="F12" s="31"/>
      <c r="G12" s="32"/>
      <c r="H12" s="30"/>
    </row>
    <row r="13" spans="1:8" ht="15" customHeight="1" x14ac:dyDescent="0.2">
      <c r="A13" s="2"/>
      <c r="B13" s="3"/>
      <c r="C13" s="3"/>
      <c r="D13" s="3"/>
      <c r="E13" s="3"/>
      <c r="F13" s="4"/>
      <c r="G13" s="46"/>
      <c r="H13" s="6"/>
    </row>
    <row r="14" spans="1:8" x14ac:dyDescent="0.2">
      <c r="A14" s="2"/>
      <c r="B14" s="3"/>
      <c r="E14" s="3"/>
      <c r="F14" s="4"/>
      <c r="G14" s="6" t="s">
        <v>17</v>
      </c>
      <c r="H14" s="6"/>
    </row>
    <row r="15" spans="1:8" ht="21.75" customHeight="1" x14ac:dyDescent="0.2">
      <c r="G15" s="6" t="s">
        <v>18</v>
      </c>
    </row>
    <row r="16" spans="1:8" ht="18" customHeight="1" x14ac:dyDescent="0.2">
      <c r="G16" s="45"/>
    </row>
    <row r="17" spans="7:7" ht="19.5" customHeight="1" x14ac:dyDescent="0.2">
      <c r="G17" s="45"/>
    </row>
    <row r="18" spans="7:7" ht="15" customHeight="1" x14ac:dyDescent="0.2">
      <c r="G18" s="45"/>
    </row>
    <row r="19" spans="7:7" x14ac:dyDescent="0.2">
      <c r="G19" s="45" t="s">
        <v>19</v>
      </c>
    </row>
    <row r="27" spans="7:7" ht="14.25" customHeight="1" x14ac:dyDescent="0.2"/>
    <row r="28" spans="7:7" ht="21.75" customHeight="1" x14ac:dyDescent="0.2"/>
  </sheetData>
  <sheetProtection selectLockedCells="1" selectUnlockedCells="1"/>
  <mergeCells count="11">
    <mergeCell ref="A9:A11"/>
    <mergeCell ref="B9:B11"/>
    <mergeCell ref="E9:E11"/>
    <mergeCell ref="A6:XFD6"/>
    <mergeCell ref="A5:H5"/>
    <mergeCell ref="G9:G11"/>
    <mergeCell ref="A1:D1"/>
    <mergeCell ref="E1:H1"/>
    <mergeCell ref="A2:D2"/>
    <mergeCell ref="E2:H2"/>
    <mergeCell ref="E4:H4"/>
  </mergeCells>
  <printOptions horizontalCentered="1"/>
  <pageMargins left="0.2" right="0.2" top="0.25" bottom="0.2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"/>
  <sheetViews>
    <sheetView topLeftCell="A16" workbookViewId="0">
      <selection activeCell="A23" sqref="A23:A34"/>
    </sheetView>
  </sheetViews>
  <sheetFormatPr defaultRowHeight="14.25" x14ac:dyDescent="0.2"/>
  <cols>
    <col min="1" max="1" width="14.375" customWidth="1"/>
    <col min="2" max="2" width="6" customWidth="1"/>
    <col min="3" max="3" width="4" customWidth="1"/>
    <col min="4" max="4" width="6.75" customWidth="1"/>
    <col min="5" max="5" width="6.25" customWidth="1"/>
    <col min="6" max="6" width="22" customWidth="1"/>
    <col min="7" max="7" width="17.125" customWidth="1"/>
    <col min="8" max="8" width="11.25" customWidth="1"/>
  </cols>
  <sheetData>
    <row r="1" spans="1:8" x14ac:dyDescent="0.2">
      <c r="A1" s="50" t="s">
        <v>0</v>
      </c>
      <c r="B1" s="50"/>
      <c r="C1" s="50"/>
      <c r="D1" s="50"/>
      <c r="E1" s="51" t="s">
        <v>1</v>
      </c>
      <c r="F1" s="51"/>
      <c r="G1" s="51"/>
      <c r="H1" s="51"/>
    </row>
    <row r="2" spans="1:8" x14ac:dyDescent="0.2">
      <c r="A2" s="51" t="s">
        <v>2</v>
      </c>
      <c r="B2" s="51"/>
      <c r="C2" s="51"/>
      <c r="D2" s="51"/>
      <c r="E2" s="51" t="s">
        <v>3</v>
      </c>
      <c r="F2" s="51"/>
      <c r="G2" s="51"/>
      <c r="H2" s="51"/>
    </row>
    <row r="3" spans="1:8" ht="12" customHeight="1" x14ac:dyDescent="0.2"/>
    <row r="4" spans="1:8" ht="21" customHeight="1" x14ac:dyDescent="0.2">
      <c r="B4" s="1"/>
      <c r="C4" s="1"/>
      <c r="D4" s="1"/>
      <c r="E4" s="52" t="s">
        <v>106</v>
      </c>
      <c r="F4" s="52"/>
      <c r="G4" s="52"/>
      <c r="H4" s="52"/>
    </row>
    <row r="5" spans="1:8" ht="17.25" customHeight="1" x14ac:dyDescent="0.25">
      <c r="A5" s="60" t="s">
        <v>101</v>
      </c>
      <c r="B5" s="60"/>
      <c r="C5" s="60"/>
      <c r="D5" s="60"/>
      <c r="E5" s="60"/>
      <c r="F5" s="60"/>
      <c r="G5" s="60"/>
      <c r="H5" s="60"/>
    </row>
    <row r="6" spans="1:8" ht="78.75" customHeight="1" x14ac:dyDescent="0.2">
      <c r="A6" s="59" t="s">
        <v>108</v>
      </c>
      <c r="B6" s="64"/>
      <c r="C6" s="64"/>
      <c r="D6" s="64"/>
      <c r="E6" s="64"/>
      <c r="F6" s="64"/>
      <c r="G6" s="64"/>
      <c r="H6" s="64"/>
    </row>
    <row r="7" spans="1:8" ht="18" customHeight="1" x14ac:dyDescent="0.2"/>
    <row r="8" spans="1:8" ht="27.75" customHeight="1" x14ac:dyDescent="0.2">
      <c r="A8" s="20" t="s">
        <v>4</v>
      </c>
      <c r="B8" s="21" t="s">
        <v>5</v>
      </c>
      <c r="C8" s="21" t="s">
        <v>6</v>
      </c>
      <c r="D8" s="21" t="s">
        <v>7</v>
      </c>
      <c r="E8" s="21" t="s">
        <v>8</v>
      </c>
      <c r="F8" s="21" t="s">
        <v>78</v>
      </c>
      <c r="G8" s="21" t="s">
        <v>9</v>
      </c>
      <c r="H8" s="21" t="s">
        <v>10</v>
      </c>
    </row>
    <row r="9" spans="1:8" ht="24.75" customHeight="1" x14ac:dyDescent="0.2">
      <c r="A9" s="65" t="s">
        <v>95</v>
      </c>
      <c r="B9" s="66" t="s">
        <v>11</v>
      </c>
      <c r="C9" s="25">
        <v>2</v>
      </c>
      <c r="D9" s="25" t="s">
        <v>81</v>
      </c>
      <c r="E9" s="67" t="s">
        <v>12</v>
      </c>
      <c r="F9" s="24" t="s">
        <v>41</v>
      </c>
      <c r="G9" s="26" t="s">
        <v>14</v>
      </c>
      <c r="H9" s="22"/>
    </row>
    <row r="10" spans="1:8" ht="24.75" customHeight="1" x14ac:dyDescent="0.2">
      <c r="A10" s="65"/>
      <c r="B10" s="66"/>
      <c r="C10" s="25">
        <v>3</v>
      </c>
      <c r="D10" s="25" t="s">
        <v>79</v>
      </c>
      <c r="E10" s="67"/>
      <c r="F10" s="24" t="s">
        <v>23</v>
      </c>
      <c r="G10" s="26" t="s">
        <v>14</v>
      </c>
      <c r="H10" s="22"/>
    </row>
    <row r="11" spans="1:8" ht="24.75" customHeight="1" x14ac:dyDescent="0.2">
      <c r="A11" s="65"/>
      <c r="B11" s="66"/>
      <c r="C11" s="25">
        <v>4</v>
      </c>
      <c r="D11" s="25" t="s">
        <v>80</v>
      </c>
      <c r="E11" s="67"/>
      <c r="F11" s="24" t="s">
        <v>23</v>
      </c>
      <c r="G11" s="26" t="s">
        <v>14</v>
      </c>
      <c r="H11" s="22"/>
    </row>
    <row r="12" spans="1:8" ht="24.75" customHeight="1" x14ac:dyDescent="0.2">
      <c r="A12" s="65" t="s">
        <v>96</v>
      </c>
      <c r="B12" s="66" t="s">
        <v>11</v>
      </c>
      <c r="C12" s="25">
        <v>2</v>
      </c>
      <c r="D12" s="25" t="s">
        <v>79</v>
      </c>
      <c r="E12" s="67" t="s">
        <v>12</v>
      </c>
      <c r="F12" s="24" t="s">
        <v>32</v>
      </c>
      <c r="G12" s="26" t="s">
        <v>14</v>
      </c>
      <c r="H12" s="23"/>
    </row>
    <row r="13" spans="1:8" ht="24.75" customHeight="1" x14ac:dyDescent="0.2">
      <c r="A13" s="65"/>
      <c r="B13" s="66"/>
      <c r="C13" s="25">
        <v>3</v>
      </c>
      <c r="D13" s="25" t="s">
        <v>80</v>
      </c>
      <c r="E13" s="67"/>
      <c r="F13" s="24" t="s">
        <v>45</v>
      </c>
      <c r="G13" s="26" t="s">
        <v>14</v>
      </c>
      <c r="H13" s="23"/>
    </row>
    <row r="14" spans="1:8" ht="24.75" customHeight="1" x14ac:dyDescent="0.2">
      <c r="A14" s="65"/>
      <c r="B14" s="66"/>
      <c r="C14" s="25">
        <v>4</v>
      </c>
      <c r="D14" s="67" t="s">
        <v>81</v>
      </c>
      <c r="E14" s="67"/>
      <c r="F14" s="68" t="s">
        <v>45</v>
      </c>
      <c r="G14" s="26" t="s">
        <v>14</v>
      </c>
      <c r="H14" s="23"/>
    </row>
    <row r="15" spans="1:8" ht="24.75" customHeight="1" x14ac:dyDescent="0.2">
      <c r="A15" s="65"/>
      <c r="B15" s="66"/>
      <c r="C15" s="25">
        <v>5</v>
      </c>
      <c r="D15" s="67"/>
      <c r="E15" s="67"/>
      <c r="F15" s="69"/>
      <c r="G15" s="26" t="s">
        <v>14</v>
      </c>
      <c r="H15" s="23"/>
    </row>
    <row r="16" spans="1:8" ht="24.75" customHeight="1" x14ac:dyDescent="0.2">
      <c r="A16" s="65" t="s">
        <v>97</v>
      </c>
      <c r="B16" s="66" t="s">
        <v>11</v>
      </c>
      <c r="C16" s="25">
        <v>3</v>
      </c>
      <c r="D16" s="25" t="s">
        <v>80</v>
      </c>
      <c r="E16" s="67" t="s">
        <v>12</v>
      </c>
      <c r="F16" s="29" t="s">
        <v>28</v>
      </c>
      <c r="G16" s="26" t="s">
        <v>14</v>
      </c>
      <c r="H16" s="25"/>
    </row>
    <row r="17" spans="1:8" ht="24.75" customHeight="1" x14ac:dyDescent="0.2">
      <c r="A17" s="65"/>
      <c r="B17" s="66"/>
      <c r="C17" s="25">
        <v>5</v>
      </c>
      <c r="D17" s="27" t="s">
        <v>81</v>
      </c>
      <c r="E17" s="67"/>
      <c r="F17" s="29" t="s">
        <v>28</v>
      </c>
      <c r="G17" s="26" t="s">
        <v>14</v>
      </c>
      <c r="H17" s="25"/>
    </row>
    <row r="18" spans="1:8" ht="24.75" customHeight="1" x14ac:dyDescent="0.2">
      <c r="A18" s="74" t="s">
        <v>98</v>
      </c>
      <c r="B18" s="70" t="s">
        <v>11</v>
      </c>
      <c r="C18" s="38">
        <v>1</v>
      </c>
      <c r="D18" s="70" t="s">
        <v>102</v>
      </c>
      <c r="E18" s="70" t="s">
        <v>12</v>
      </c>
      <c r="F18" s="76" t="s">
        <v>25</v>
      </c>
      <c r="G18" s="37" t="s">
        <v>14</v>
      </c>
      <c r="H18" s="22"/>
    </row>
    <row r="19" spans="1:8" ht="24.75" customHeight="1" x14ac:dyDescent="0.2">
      <c r="A19" s="75"/>
      <c r="B19" s="71"/>
      <c r="C19" s="38">
        <v>2</v>
      </c>
      <c r="D19" s="72"/>
      <c r="E19" s="71"/>
      <c r="F19" s="77"/>
      <c r="G19" s="37" t="s">
        <v>14</v>
      </c>
      <c r="H19" s="22"/>
    </row>
    <row r="20" spans="1:8" ht="24.75" customHeight="1" x14ac:dyDescent="0.2">
      <c r="A20" s="75"/>
      <c r="B20" s="71"/>
      <c r="C20" s="38">
        <v>3</v>
      </c>
      <c r="D20" s="38" t="s">
        <v>103</v>
      </c>
      <c r="E20" s="72"/>
      <c r="F20" s="39" t="s">
        <v>25</v>
      </c>
      <c r="G20" s="37" t="s">
        <v>14</v>
      </c>
      <c r="H20" s="22"/>
    </row>
    <row r="21" spans="1:8" ht="24.75" customHeight="1" x14ac:dyDescent="0.2">
      <c r="A21" s="75"/>
      <c r="B21" s="71"/>
      <c r="C21" s="38">
        <v>3</v>
      </c>
      <c r="D21" s="38" t="s">
        <v>80</v>
      </c>
      <c r="E21" s="40" t="s">
        <v>12</v>
      </c>
      <c r="F21" s="41" t="s">
        <v>43</v>
      </c>
      <c r="G21" s="37" t="s">
        <v>14</v>
      </c>
      <c r="H21" s="22"/>
    </row>
    <row r="22" spans="1:8" ht="24.75" customHeight="1" x14ac:dyDescent="0.2">
      <c r="A22" s="75"/>
      <c r="B22" s="71"/>
      <c r="C22" s="40">
        <v>3</v>
      </c>
      <c r="D22" s="40" t="s">
        <v>105</v>
      </c>
      <c r="E22" s="40" t="s">
        <v>104</v>
      </c>
      <c r="F22" s="42" t="s">
        <v>35</v>
      </c>
      <c r="G22" s="44" t="s">
        <v>14</v>
      </c>
      <c r="H22" s="43"/>
    </row>
    <row r="23" spans="1:8" ht="24.75" customHeight="1" x14ac:dyDescent="0.2">
      <c r="A23" s="65" t="s">
        <v>89</v>
      </c>
      <c r="B23" s="66" t="s">
        <v>11</v>
      </c>
      <c r="C23" s="38">
        <v>1</v>
      </c>
      <c r="D23" s="70" t="s">
        <v>107</v>
      </c>
      <c r="E23" s="70" t="s">
        <v>12</v>
      </c>
      <c r="F23" s="76" t="s">
        <v>30</v>
      </c>
      <c r="G23" s="44" t="s">
        <v>14</v>
      </c>
      <c r="H23" s="22"/>
    </row>
    <row r="24" spans="1:8" ht="24.75" customHeight="1" x14ac:dyDescent="0.2">
      <c r="A24" s="65"/>
      <c r="B24" s="66"/>
      <c r="C24" s="38">
        <v>2</v>
      </c>
      <c r="D24" s="72"/>
      <c r="E24" s="72"/>
      <c r="F24" s="77"/>
      <c r="G24" s="44" t="s">
        <v>14</v>
      </c>
      <c r="H24" s="22"/>
    </row>
    <row r="25" spans="1:8" ht="24.75" customHeight="1" x14ac:dyDescent="0.2">
      <c r="A25" s="65"/>
      <c r="B25" s="66"/>
      <c r="C25" s="33">
        <v>1</v>
      </c>
      <c r="D25" s="33" t="s">
        <v>90</v>
      </c>
      <c r="E25" s="66" t="s">
        <v>12</v>
      </c>
      <c r="F25" s="34" t="s">
        <v>16</v>
      </c>
      <c r="G25" s="35" t="s">
        <v>14</v>
      </c>
      <c r="H25" s="25"/>
    </row>
    <row r="26" spans="1:8" ht="24.75" customHeight="1" x14ac:dyDescent="0.2">
      <c r="A26" s="65"/>
      <c r="B26" s="66"/>
      <c r="C26" s="33">
        <v>2</v>
      </c>
      <c r="D26" s="73" t="s">
        <v>91</v>
      </c>
      <c r="E26" s="66"/>
      <c r="F26" s="78" t="s">
        <v>15</v>
      </c>
      <c r="G26" s="35" t="s">
        <v>14</v>
      </c>
      <c r="H26" s="25"/>
    </row>
    <row r="27" spans="1:8" ht="24.75" customHeight="1" x14ac:dyDescent="0.2">
      <c r="A27" s="65"/>
      <c r="B27" s="66"/>
      <c r="C27" s="33">
        <v>3</v>
      </c>
      <c r="D27" s="73"/>
      <c r="E27" s="66"/>
      <c r="F27" s="78"/>
      <c r="G27" s="35" t="s">
        <v>14</v>
      </c>
      <c r="H27" s="25"/>
    </row>
    <row r="28" spans="1:8" ht="24.75" customHeight="1" x14ac:dyDescent="0.2">
      <c r="A28" s="65"/>
      <c r="B28" s="66"/>
      <c r="C28" s="33">
        <v>4</v>
      </c>
      <c r="D28" s="33" t="s">
        <v>92</v>
      </c>
      <c r="E28" s="66"/>
      <c r="F28" s="34" t="s">
        <v>13</v>
      </c>
      <c r="G28" s="35" t="s">
        <v>14</v>
      </c>
      <c r="H28" s="25"/>
    </row>
    <row r="29" spans="1:8" ht="24.75" customHeight="1" x14ac:dyDescent="0.2">
      <c r="A29" s="65"/>
      <c r="B29" s="66" t="s">
        <v>93</v>
      </c>
      <c r="C29" s="22">
        <v>1</v>
      </c>
      <c r="D29" s="66" t="s">
        <v>99</v>
      </c>
      <c r="E29" s="66"/>
      <c r="F29" s="80" t="s">
        <v>16</v>
      </c>
      <c r="G29" s="36" t="s">
        <v>14</v>
      </c>
      <c r="H29" s="22" t="s">
        <v>94</v>
      </c>
    </row>
    <row r="30" spans="1:8" ht="24.75" customHeight="1" x14ac:dyDescent="0.2">
      <c r="A30" s="65"/>
      <c r="B30" s="66"/>
      <c r="C30" s="22">
        <v>2</v>
      </c>
      <c r="D30" s="66"/>
      <c r="E30" s="66"/>
      <c r="F30" s="80"/>
      <c r="G30" s="36" t="s">
        <v>14</v>
      </c>
      <c r="H30" s="22" t="s">
        <v>94</v>
      </c>
    </row>
    <row r="31" spans="1:8" ht="24.75" customHeight="1" x14ac:dyDescent="0.2">
      <c r="A31" s="65"/>
      <c r="B31" s="66"/>
      <c r="C31" s="22">
        <v>3</v>
      </c>
      <c r="D31" s="66" t="s">
        <v>100</v>
      </c>
      <c r="E31" s="66"/>
      <c r="F31" s="79" t="s">
        <v>13</v>
      </c>
      <c r="G31" s="36" t="s">
        <v>14</v>
      </c>
      <c r="H31" s="22" t="s">
        <v>94</v>
      </c>
    </row>
    <row r="32" spans="1:8" ht="24.75" customHeight="1" x14ac:dyDescent="0.2">
      <c r="A32" s="65"/>
      <c r="B32" s="66"/>
      <c r="C32" s="22">
        <v>4</v>
      </c>
      <c r="D32" s="66"/>
      <c r="E32" s="66"/>
      <c r="F32" s="79"/>
      <c r="G32" s="36" t="s">
        <v>14</v>
      </c>
      <c r="H32" s="22" t="s">
        <v>94</v>
      </c>
    </row>
    <row r="33" spans="1:8" ht="24.75" customHeight="1" x14ac:dyDescent="0.2">
      <c r="A33" s="65"/>
      <c r="B33" s="66"/>
      <c r="C33" s="33">
        <v>3</v>
      </c>
      <c r="D33" s="73" t="s">
        <v>90</v>
      </c>
      <c r="E33" s="66"/>
      <c r="F33" s="78" t="s">
        <v>39</v>
      </c>
      <c r="G33" s="35" t="s">
        <v>14</v>
      </c>
      <c r="H33" s="33" t="s">
        <v>94</v>
      </c>
    </row>
    <row r="34" spans="1:8" ht="24.75" customHeight="1" x14ac:dyDescent="0.2">
      <c r="A34" s="65"/>
      <c r="B34" s="66"/>
      <c r="C34" s="33">
        <v>4</v>
      </c>
      <c r="D34" s="73"/>
      <c r="E34" s="66"/>
      <c r="F34" s="78"/>
      <c r="G34" s="35" t="s">
        <v>14</v>
      </c>
      <c r="H34" s="33" t="s">
        <v>94</v>
      </c>
    </row>
    <row r="35" spans="1:8" ht="24.75" customHeight="1" x14ac:dyDescent="0.2">
      <c r="A35" s="2"/>
      <c r="B35" s="3"/>
      <c r="C35" s="30"/>
      <c r="D35" s="30"/>
      <c r="E35" s="30"/>
      <c r="F35" s="31"/>
      <c r="G35" s="32"/>
      <c r="H35" s="30"/>
    </row>
    <row r="36" spans="1:8" ht="15" customHeight="1" x14ac:dyDescent="0.2">
      <c r="A36" s="2"/>
      <c r="B36" s="3"/>
      <c r="C36" s="3"/>
      <c r="D36" s="3"/>
      <c r="E36" s="3"/>
      <c r="F36" s="4"/>
      <c r="G36" s="5"/>
      <c r="H36" s="6"/>
    </row>
    <row r="37" spans="1:8" x14ac:dyDescent="0.2">
      <c r="A37" s="2"/>
      <c r="B37" s="3"/>
      <c r="C37" s="3"/>
      <c r="D37" s="3"/>
      <c r="E37" s="3"/>
      <c r="F37" s="4"/>
      <c r="G37" s="6" t="s">
        <v>17</v>
      </c>
      <c r="H37" s="6"/>
    </row>
    <row r="38" spans="1:8" x14ac:dyDescent="0.2">
      <c r="G38" s="6" t="s">
        <v>18</v>
      </c>
    </row>
    <row r="39" spans="1:8" x14ac:dyDescent="0.2">
      <c r="G39" s="7"/>
    </row>
    <row r="40" spans="1:8" x14ac:dyDescent="0.2">
      <c r="G40" s="7"/>
    </row>
    <row r="41" spans="1:8" x14ac:dyDescent="0.2">
      <c r="G41" s="7"/>
    </row>
    <row r="42" spans="1:8" x14ac:dyDescent="0.2">
      <c r="G42" s="7" t="s">
        <v>19</v>
      </c>
    </row>
  </sheetData>
  <sheetProtection selectLockedCells="1" selectUnlockedCells="1"/>
  <mergeCells count="38">
    <mergeCell ref="F18:F19"/>
    <mergeCell ref="F33:F34"/>
    <mergeCell ref="F31:F32"/>
    <mergeCell ref="F26:F27"/>
    <mergeCell ref="D29:D30"/>
    <mergeCell ref="D31:D32"/>
    <mergeCell ref="F29:F30"/>
    <mergeCell ref="D23:D24"/>
    <mergeCell ref="E23:E24"/>
    <mergeCell ref="F23:F24"/>
    <mergeCell ref="E25:E34"/>
    <mergeCell ref="D26:D27"/>
    <mergeCell ref="B29:B34"/>
    <mergeCell ref="D33:D34"/>
    <mergeCell ref="A23:A34"/>
    <mergeCell ref="B23:B28"/>
    <mergeCell ref="A18:A22"/>
    <mergeCell ref="A16:A17"/>
    <mergeCell ref="B16:B17"/>
    <mergeCell ref="E16:E17"/>
    <mergeCell ref="B18:B22"/>
    <mergeCell ref="D18:D19"/>
    <mergeCell ref="E18:E20"/>
    <mergeCell ref="A6:H6"/>
    <mergeCell ref="A9:A11"/>
    <mergeCell ref="B9:B11"/>
    <mergeCell ref="E9:E11"/>
    <mergeCell ref="A12:A15"/>
    <mergeCell ref="B12:B15"/>
    <mergeCell ref="E12:E15"/>
    <mergeCell ref="D14:D15"/>
    <mergeCell ref="F14:F15"/>
    <mergeCell ref="A5:H5"/>
    <mergeCell ref="A1:D1"/>
    <mergeCell ref="E1:H1"/>
    <mergeCell ref="A2:D2"/>
    <mergeCell ref="E2:H2"/>
    <mergeCell ref="E4:H4"/>
  </mergeCells>
  <printOptions horizontalCentered="1"/>
  <pageMargins left="0.2" right="0.2" top="0.25" bottom="0.2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7"/>
  <sheetViews>
    <sheetView workbookViewId="0">
      <selection activeCell="F16" sqref="F16:F17"/>
    </sheetView>
  </sheetViews>
  <sheetFormatPr defaultRowHeight="14.25" x14ac:dyDescent="0.2"/>
  <cols>
    <col min="1" max="1" width="14.375" customWidth="1"/>
    <col min="2" max="2" width="6" customWidth="1"/>
    <col min="3" max="3" width="4" customWidth="1"/>
    <col min="4" max="4" width="6.75" customWidth="1"/>
    <col min="5" max="5" width="6.25" customWidth="1"/>
    <col min="6" max="6" width="22" customWidth="1"/>
    <col min="7" max="7" width="17.125" customWidth="1"/>
    <col min="8" max="8" width="11.25" customWidth="1"/>
  </cols>
  <sheetData>
    <row r="1" spans="1:8" x14ac:dyDescent="0.2">
      <c r="A1" s="50" t="s">
        <v>0</v>
      </c>
      <c r="B1" s="50"/>
      <c r="C1" s="50"/>
      <c r="D1" s="50"/>
      <c r="E1" s="51" t="s">
        <v>1</v>
      </c>
      <c r="F1" s="51"/>
      <c r="G1" s="51"/>
      <c r="H1" s="51"/>
    </row>
    <row r="2" spans="1:8" x14ac:dyDescent="0.2">
      <c r="A2" s="51" t="s">
        <v>2</v>
      </c>
      <c r="B2" s="51"/>
      <c r="C2" s="51"/>
      <c r="D2" s="51"/>
      <c r="E2" s="51" t="s">
        <v>3</v>
      </c>
      <c r="F2" s="51"/>
      <c r="G2" s="51"/>
      <c r="H2" s="51"/>
    </row>
    <row r="3" spans="1:8" ht="12" customHeight="1" x14ac:dyDescent="0.2"/>
    <row r="4" spans="1:8" ht="21" customHeight="1" x14ac:dyDescent="0.2">
      <c r="B4" s="1"/>
      <c r="C4" s="1"/>
      <c r="D4" s="1"/>
      <c r="E4" s="52" t="s">
        <v>82</v>
      </c>
      <c r="F4" s="52"/>
      <c r="G4" s="52"/>
      <c r="H4" s="52"/>
    </row>
    <row r="5" spans="1:8" ht="17.25" customHeight="1" x14ac:dyDescent="0.25">
      <c r="A5" s="60" t="s">
        <v>84</v>
      </c>
      <c r="B5" s="60"/>
      <c r="C5" s="60"/>
      <c r="D5" s="60"/>
      <c r="E5" s="60"/>
      <c r="F5" s="60"/>
      <c r="G5" s="60"/>
      <c r="H5" s="60"/>
    </row>
    <row r="6" spans="1:8" ht="24" customHeight="1" x14ac:dyDescent="0.2">
      <c r="A6" s="59" t="s">
        <v>83</v>
      </c>
      <c r="B6" s="64"/>
      <c r="C6" s="64"/>
      <c r="D6" s="64"/>
      <c r="E6" s="64"/>
      <c r="F6" s="64"/>
      <c r="G6" s="64"/>
      <c r="H6" s="64"/>
    </row>
    <row r="7" spans="1:8" ht="18" customHeight="1" x14ac:dyDescent="0.2"/>
    <row r="8" spans="1:8" ht="27.75" customHeight="1" x14ac:dyDescent="0.2">
      <c r="A8" s="20" t="s">
        <v>4</v>
      </c>
      <c r="B8" s="21" t="s">
        <v>5</v>
      </c>
      <c r="C8" s="21" t="s">
        <v>6</v>
      </c>
      <c r="D8" s="21" t="s">
        <v>7</v>
      </c>
      <c r="E8" s="21" t="s">
        <v>8</v>
      </c>
      <c r="F8" s="21" t="s">
        <v>78</v>
      </c>
      <c r="G8" s="21" t="s">
        <v>9</v>
      </c>
      <c r="H8" s="21" t="s">
        <v>10</v>
      </c>
    </row>
    <row r="9" spans="1:8" ht="24.75" customHeight="1" x14ac:dyDescent="0.2">
      <c r="A9" s="65" t="s">
        <v>85</v>
      </c>
      <c r="B9" s="66" t="s">
        <v>11</v>
      </c>
      <c r="C9" s="25">
        <v>2</v>
      </c>
      <c r="D9" s="25" t="s">
        <v>81</v>
      </c>
      <c r="E9" s="67" t="s">
        <v>12</v>
      </c>
      <c r="F9" s="24" t="s">
        <v>16</v>
      </c>
      <c r="G9" s="26" t="s">
        <v>14</v>
      </c>
      <c r="H9" s="22"/>
    </row>
    <row r="10" spans="1:8" ht="24.75" customHeight="1" x14ac:dyDescent="0.2">
      <c r="A10" s="65"/>
      <c r="B10" s="66"/>
      <c r="C10" s="25">
        <v>3</v>
      </c>
      <c r="D10" s="25" t="s">
        <v>79</v>
      </c>
      <c r="E10" s="67"/>
      <c r="F10" s="24" t="s">
        <v>41</v>
      </c>
      <c r="G10" s="26" t="s">
        <v>14</v>
      </c>
      <c r="H10" s="22"/>
    </row>
    <row r="11" spans="1:8" ht="24.75" customHeight="1" x14ac:dyDescent="0.2">
      <c r="A11" s="65"/>
      <c r="B11" s="66"/>
      <c r="C11" s="25">
        <v>4</v>
      </c>
      <c r="D11" s="25" t="s">
        <v>80</v>
      </c>
      <c r="E11" s="67"/>
      <c r="F11" s="24" t="s">
        <v>41</v>
      </c>
      <c r="G11" s="26" t="s">
        <v>14</v>
      </c>
      <c r="H11" s="22"/>
    </row>
    <row r="12" spans="1:8" ht="24.75" customHeight="1" x14ac:dyDescent="0.2">
      <c r="A12" s="65" t="s">
        <v>86</v>
      </c>
      <c r="B12" s="66" t="s">
        <v>11</v>
      </c>
      <c r="C12" s="25">
        <v>2</v>
      </c>
      <c r="D12" s="24" t="s">
        <v>79</v>
      </c>
      <c r="E12" s="67" t="s">
        <v>12</v>
      </c>
      <c r="F12" s="24" t="s">
        <v>43</v>
      </c>
      <c r="G12" s="26" t="s">
        <v>14</v>
      </c>
      <c r="H12" s="23"/>
    </row>
    <row r="13" spans="1:8" ht="24.75" customHeight="1" x14ac:dyDescent="0.2">
      <c r="A13" s="65"/>
      <c r="B13" s="66"/>
      <c r="C13" s="25">
        <v>3</v>
      </c>
      <c r="D13" s="24" t="s">
        <v>80</v>
      </c>
      <c r="E13" s="67"/>
      <c r="F13" s="24" t="s">
        <v>13</v>
      </c>
      <c r="G13" s="26" t="s">
        <v>14</v>
      </c>
      <c r="H13" s="23"/>
    </row>
    <row r="14" spans="1:8" ht="24.75" customHeight="1" x14ac:dyDescent="0.2">
      <c r="A14" s="65"/>
      <c r="B14" s="66"/>
      <c r="C14" s="25">
        <v>4</v>
      </c>
      <c r="D14" s="67" t="s">
        <v>81</v>
      </c>
      <c r="E14" s="67"/>
      <c r="F14" s="68" t="s">
        <v>45</v>
      </c>
      <c r="G14" s="26" t="s">
        <v>14</v>
      </c>
      <c r="H14" s="23"/>
    </row>
    <row r="15" spans="1:8" ht="24.75" customHeight="1" x14ac:dyDescent="0.2">
      <c r="A15" s="65"/>
      <c r="B15" s="66"/>
      <c r="C15" s="25">
        <v>5</v>
      </c>
      <c r="D15" s="67"/>
      <c r="E15" s="67"/>
      <c r="F15" s="69"/>
      <c r="G15" s="26" t="s">
        <v>14</v>
      </c>
      <c r="H15" s="23"/>
    </row>
    <row r="16" spans="1:8" ht="24.75" customHeight="1" x14ac:dyDescent="0.2">
      <c r="A16" s="65" t="s">
        <v>87</v>
      </c>
      <c r="B16" s="66" t="s">
        <v>11</v>
      </c>
      <c r="C16" s="25">
        <v>2</v>
      </c>
      <c r="D16" s="67" t="s">
        <v>80</v>
      </c>
      <c r="E16" s="67" t="s">
        <v>12</v>
      </c>
      <c r="F16" s="68" t="s">
        <v>39</v>
      </c>
      <c r="G16" s="26" t="s">
        <v>14</v>
      </c>
      <c r="H16" s="25"/>
    </row>
    <row r="17" spans="1:8" ht="24.75" customHeight="1" x14ac:dyDescent="0.2">
      <c r="A17" s="65"/>
      <c r="B17" s="66"/>
      <c r="C17" s="25">
        <v>3</v>
      </c>
      <c r="D17" s="67"/>
      <c r="E17" s="67"/>
      <c r="F17" s="69"/>
      <c r="G17" s="26" t="s">
        <v>14</v>
      </c>
      <c r="H17" s="25"/>
    </row>
    <row r="18" spans="1:8" ht="24.75" customHeight="1" x14ac:dyDescent="0.2">
      <c r="A18" s="65"/>
      <c r="B18" s="66"/>
      <c r="C18" s="25">
        <v>5</v>
      </c>
      <c r="D18" s="27" t="s">
        <v>81</v>
      </c>
      <c r="E18" s="67"/>
      <c r="F18" s="28" t="s">
        <v>28</v>
      </c>
      <c r="G18" s="26" t="s">
        <v>14</v>
      </c>
      <c r="H18" s="25"/>
    </row>
    <row r="19" spans="1:8" ht="24.75" customHeight="1" x14ac:dyDescent="0.2">
      <c r="A19" s="65" t="s">
        <v>88</v>
      </c>
      <c r="B19" s="66" t="s">
        <v>11</v>
      </c>
      <c r="C19" s="25">
        <v>4</v>
      </c>
      <c r="D19" s="67" t="s">
        <v>79</v>
      </c>
      <c r="E19" s="67" t="s">
        <v>12</v>
      </c>
      <c r="F19" s="81" t="s">
        <v>25</v>
      </c>
      <c r="G19" s="26" t="s">
        <v>14</v>
      </c>
      <c r="H19" s="25"/>
    </row>
    <row r="20" spans="1:8" ht="24.75" customHeight="1" x14ac:dyDescent="0.2">
      <c r="A20" s="65"/>
      <c r="B20" s="66"/>
      <c r="C20" s="25">
        <v>5</v>
      </c>
      <c r="D20" s="67"/>
      <c r="E20" s="67"/>
      <c r="F20" s="82"/>
      <c r="G20" s="26" t="s">
        <v>14</v>
      </c>
      <c r="H20" s="25"/>
    </row>
    <row r="21" spans="1:8" ht="15" customHeight="1" x14ac:dyDescent="0.2">
      <c r="A21" s="2"/>
      <c r="B21" s="3"/>
      <c r="C21" s="3"/>
      <c r="D21" s="3"/>
      <c r="E21" s="3"/>
      <c r="F21" s="4"/>
      <c r="G21" s="5"/>
      <c r="H21" s="6"/>
    </row>
    <row r="22" spans="1:8" x14ac:dyDescent="0.2">
      <c r="A22" s="2"/>
      <c r="B22" s="3"/>
      <c r="C22" s="3"/>
      <c r="D22" s="3"/>
      <c r="E22" s="3"/>
      <c r="F22" s="4"/>
      <c r="G22" s="6" t="s">
        <v>17</v>
      </c>
      <c r="H22" s="6"/>
    </row>
    <row r="23" spans="1:8" x14ac:dyDescent="0.2">
      <c r="G23" s="6" t="s">
        <v>18</v>
      </c>
    </row>
    <row r="24" spans="1:8" x14ac:dyDescent="0.2">
      <c r="G24" s="7"/>
    </row>
    <row r="25" spans="1:8" x14ac:dyDescent="0.2">
      <c r="G25" s="7"/>
    </row>
    <row r="26" spans="1:8" x14ac:dyDescent="0.2">
      <c r="G26" s="7"/>
    </row>
    <row r="27" spans="1:8" x14ac:dyDescent="0.2">
      <c r="G27" s="7" t="s">
        <v>19</v>
      </c>
    </row>
  </sheetData>
  <sheetProtection selectLockedCells="1" selectUnlockedCells="1"/>
  <mergeCells count="25">
    <mergeCell ref="F19:F20"/>
    <mergeCell ref="F16:F17"/>
    <mergeCell ref="B16:B18"/>
    <mergeCell ref="E16:E18"/>
    <mergeCell ref="D16:D17"/>
    <mergeCell ref="A19:A20"/>
    <mergeCell ref="B19:B20"/>
    <mergeCell ref="A16:A18"/>
    <mergeCell ref="D19:D20"/>
    <mergeCell ref="E19:E20"/>
    <mergeCell ref="A1:D1"/>
    <mergeCell ref="E1:H1"/>
    <mergeCell ref="A2:D2"/>
    <mergeCell ref="E2:H2"/>
    <mergeCell ref="E4:H4"/>
    <mergeCell ref="A6:H6"/>
    <mergeCell ref="A12:A15"/>
    <mergeCell ref="B12:B15"/>
    <mergeCell ref="A5:H5"/>
    <mergeCell ref="A9:A11"/>
    <mergeCell ref="B9:B11"/>
    <mergeCell ref="E9:E11"/>
    <mergeCell ref="F14:F15"/>
    <mergeCell ref="D14:D15"/>
    <mergeCell ref="E12:E15"/>
  </mergeCells>
  <printOptions horizontalCentered="1"/>
  <pageMargins left="0.2" right="0.2" top="0.25" bottom="0.2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34"/>
  <sheetViews>
    <sheetView workbookViewId="0">
      <selection activeCell="H19" sqref="H19"/>
    </sheetView>
  </sheetViews>
  <sheetFormatPr defaultRowHeight="14.25" x14ac:dyDescent="0.2"/>
  <cols>
    <col min="1" max="1" width="6.125" customWidth="1"/>
    <col min="2" max="2" width="21.75" customWidth="1"/>
    <col min="3" max="3" width="9.75" customWidth="1"/>
    <col min="4" max="5" width="4.375" customWidth="1"/>
    <col min="6" max="6" width="4.75" customWidth="1"/>
    <col min="7" max="7" width="4.625" customWidth="1"/>
    <col min="8" max="20" width="4.125" customWidth="1"/>
    <col min="21" max="21" width="11.25" customWidth="1"/>
    <col min="22" max="22" width="10.875" customWidth="1"/>
    <col min="23" max="24" width="9" customWidth="1"/>
    <col min="25" max="25" width="15.75" customWidth="1"/>
  </cols>
  <sheetData>
    <row r="1" spans="1:26" x14ac:dyDescent="0.2">
      <c r="A1" s="50" t="s">
        <v>0</v>
      </c>
      <c r="B1" s="50"/>
      <c r="D1" s="51" t="s">
        <v>1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X1" s="8"/>
      <c r="Y1" s="8"/>
      <c r="Z1" s="8"/>
    </row>
    <row r="2" spans="1:26" x14ac:dyDescent="0.2">
      <c r="A2" s="51" t="s">
        <v>2</v>
      </c>
      <c r="B2" s="51"/>
      <c r="C2" s="8"/>
      <c r="D2" s="51" t="s">
        <v>3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6" ht="10.5" customHeight="1" x14ac:dyDescent="0.2"/>
    <row r="4" spans="1:26" ht="13.5" customHeight="1" x14ac:dyDescent="0.2">
      <c r="B4" s="9"/>
      <c r="C4" s="9"/>
      <c r="D4" s="84" t="str">
        <f>'PCGDT 11'!E4</f>
        <v>Ea Kar, ngày 29 tháng 10 năm 2018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9"/>
      <c r="X4" s="9"/>
      <c r="Y4" s="9"/>
      <c r="Z4" s="9"/>
    </row>
    <row r="5" spans="1:26" ht="7.5" customHeight="1" x14ac:dyDescent="0.2"/>
    <row r="6" spans="1:26" ht="15.75" customHeight="1" x14ac:dyDescent="0.25">
      <c r="A6" s="83" t="s">
        <v>50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10"/>
      <c r="X6" s="10"/>
      <c r="Y6" s="10"/>
      <c r="Z6" s="10"/>
    </row>
    <row r="7" spans="1:26" ht="15" x14ac:dyDescent="0.2">
      <c r="A7" s="86" t="e">
        <f>#REF!</f>
        <v>#REF!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11"/>
      <c r="X7" s="11"/>
      <c r="Y7" s="11"/>
      <c r="Z7" s="11"/>
    </row>
    <row r="8" spans="1:26" ht="10.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21" customHeight="1" x14ac:dyDescent="0.2">
      <c r="A9" s="87" t="s">
        <v>20</v>
      </c>
      <c r="B9" s="87" t="s">
        <v>21</v>
      </c>
      <c r="C9" s="88" t="s">
        <v>22</v>
      </c>
      <c r="D9" s="89" t="s">
        <v>51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8" t="s">
        <v>52</v>
      </c>
      <c r="V9" s="87" t="s">
        <v>10</v>
      </c>
    </row>
    <row r="10" spans="1:26" ht="33" customHeight="1" x14ac:dyDescent="0.2">
      <c r="A10" s="87"/>
      <c r="B10" s="87"/>
      <c r="C10" s="88"/>
      <c r="D10" s="13" t="s">
        <v>53</v>
      </c>
      <c r="E10" s="13" t="s">
        <v>54</v>
      </c>
      <c r="F10" s="13" t="s">
        <v>55</v>
      </c>
      <c r="G10" s="13" t="s">
        <v>56</v>
      </c>
      <c r="H10" s="13" t="s">
        <v>57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88"/>
      <c r="V10" s="87"/>
    </row>
    <row r="11" spans="1:26" ht="18" customHeight="1" x14ac:dyDescent="0.25">
      <c r="A11" s="12">
        <v>1</v>
      </c>
      <c r="B11" s="14" t="s">
        <v>58</v>
      </c>
      <c r="C11" s="15" t="s">
        <v>59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2">
        <f t="shared" ref="U11:U28" si="0">SUM(D11:T11)</f>
        <v>0</v>
      </c>
      <c r="V11" s="14"/>
    </row>
    <row r="12" spans="1:26" ht="18" customHeight="1" x14ac:dyDescent="0.25">
      <c r="A12" s="12">
        <v>2</v>
      </c>
      <c r="B12" s="14" t="s">
        <v>60</v>
      </c>
      <c r="C12" s="15" t="s">
        <v>24</v>
      </c>
      <c r="D12" s="15">
        <v>2</v>
      </c>
      <c r="E12" s="15"/>
      <c r="F12" s="15"/>
      <c r="G12" s="15">
        <v>2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2">
        <f t="shared" si="0"/>
        <v>4</v>
      </c>
      <c r="V12" s="14"/>
      <c r="Y12" s="16"/>
    </row>
    <row r="13" spans="1:26" ht="18" customHeight="1" x14ac:dyDescent="0.25">
      <c r="A13" s="12">
        <v>3</v>
      </c>
      <c r="B13" s="14" t="s">
        <v>19</v>
      </c>
      <c r="C13" s="15" t="s">
        <v>26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2">
        <f t="shared" si="0"/>
        <v>0</v>
      </c>
      <c r="V13" s="14"/>
      <c r="Y13" s="16"/>
    </row>
    <row r="14" spans="1:26" ht="18" customHeight="1" x14ac:dyDescent="0.25">
      <c r="A14" s="12">
        <v>4</v>
      </c>
      <c r="B14" s="14" t="s">
        <v>61</v>
      </c>
      <c r="C14" s="15" t="s">
        <v>27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2">
        <f t="shared" si="0"/>
        <v>0</v>
      </c>
      <c r="V14" s="14"/>
      <c r="Y14" s="16"/>
    </row>
    <row r="15" spans="1:26" ht="18" customHeight="1" x14ac:dyDescent="0.25">
      <c r="A15" s="12">
        <v>5</v>
      </c>
      <c r="B15" s="14" t="s">
        <v>62</v>
      </c>
      <c r="C15" s="15" t="s">
        <v>29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2">
        <f t="shared" si="0"/>
        <v>0</v>
      </c>
      <c r="V15" s="14"/>
      <c r="Y15" s="16"/>
    </row>
    <row r="16" spans="1:26" ht="18" customHeight="1" x14ac:dyDescent="0.25">
      <c r="A16" s="12">
        <v>6</v>
      </c>
      <c r="B16" s="14" t="s">
        <v>63</v>
      </c>
      <c r="C16" s="15" t="s">
        <v>31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2">
        <f t="shared" si="0"/>
        <v>0</v>
      </c>
      <c r="V16" s="17"/>
      <c r="Y16" s="16"/>
    </row>
    <row r="17" spans="1:25" ht="18" customHeight="1" x14ac:dyDescent="0.25">
      <c r="A17" s="12">
        <v>7</v>
      </c>
      <c r="B17" s="14" t="s">
        <v>64</v>
      </c>
      <c r="C17" s="15" t="s">
        <v>33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2">
        <f t="shared" si="0"/>
        <v>0</v>
      </c>
      <c r="V17" s="17"/>
      <c r="Y17" s="16"/>
    </row>
    <row r="18" spans="1:25" ht="18" customHeight="1" x14ac:dyDescent="0.25">
      <c r="A18" s="12">
        <v>8</v>
      </c>
      <c r="B18" s="14" t="s">
        <v>65</v>
      </c>
      <c r="C18" s="15" t="s">
        <v>34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2">
        <f t="shared" si="0"/>
        <v>0</v>
      </c>
      <c r="V18" s="14"/>
      <c r="Y18" s="16"/>
    </row>
    <row r="19" spans="1:25" ht="18" customHeight="1" x14ac:dyDescent="0.25">
      <c r="A19" s="12">
        <v>9</v>
      </c>
      <c r="B19" s="14" t="s">
        <v>66</v>
      </c>
      <c r="C19" s="15" t="s">
        <v>67</v>
      </c>
      <c r="D19" s="15"/>
      <c r="E19" s="15"/>
      <c r="F19" s="15">
        <v>2</v>
      </c>
      <c r="G19" s="15"/>
      <c r="H19" s="15">
        <v>1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2">
        <f t="shared" si="0"/>
        <v>3</v>
      </c>
      <c r="V19" s="14"/>
      <c r="Y19" s="16"/>
    </row>
    <row r="20" spans="1:25" ht="18" customHeight="1" x14ac:dyDescent="0.25">
      <c r="A20" s="12">
        <v>10</v>
      </c>
      <c r="B20" s="14" t="s">
        <v>68</v>
      </c>
      <c r="C20" s="15" t="s">
        <v>36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2">
        <f t="shared" si="0"/>
        <v>0</v>
      </c>
      <c r="V20" s="14"/>
      <c r="Y20" s="16"/>
    </row>
    <row r="21" spans="1:25" ht="18" customHeight="1" x14ac:dyDescent="0.25">
      <c r="A21" s="12">
        <v>11</v>
      </c>
      <c r="B21" s="14" t="s">
        <v>69</v>
      </c>
      <c r="C21" s="15" t="s">
        <v>37</v>
      </c>
      <c r="D21" s="15"/>
      <c r="E21" s="15">
        <v>4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2">
        <f t="shared" si="0"/>
        <v>4</v>
      </c>
      <c r="V21" s="14"/>
      <c r="Y21" s="16"/>
    </row>
    <row r="22" spans="1:25" ht="18" customHeight="1" x14ac:dyDescent="0.25">
      <c r="A22" s="12">
        <v>12</v>
      </c>
      <c r="B22" s="14" t="s">
        <v>70</v>
      </c>
      <c r="C22" s="15" t="s">
        <v>38</v>
      </c>
      <c r="D22" s="15"/>
      <c r="E22" s="15"/>
      <c r="F22" s="15"/>
      <c r="G22" s="15">
        <v>3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2">
        <f t="shared" si="0"/>
        <v>3</v>
      </c>
      <c r="V22" s="14"/>
      <c r="Y22" s="16"/>
    </row>
    <row r="23" spans="1:25" ht="18" customHeight="1" x14ac:dyDescent="0.25">
      <c r="A23" s="12">
        <v>13</v>
      </c>
      <c r="B23" s="14" t="s">
        <v>71</v>
      </c>
      <c r="C23" s="15" t="s">
        <v>40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2">
        <f t="shared" si="0"/>
        <v>0</v>
      </c>
      <c r="V23" s="14"/>
      <c r="Y23" s="16"/>
    </row>
    <row r="24" spans="1:25" ht="18" customHeight="1" x14ac:dyDescent="0.25">
      <c r="A24" s="12">
        <v>14</v>
      </c>
      <c r="B24" s="14" t="s">
        <v>72</v>
      </c>
      <c r="C24" s="15" t="s">
        <v>42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2">
        <f t="shared" si="0"/>
        <v>0</v>
      </c>
      <c r="V24" s="14"/>
      <c r="Y24" s="16"/>
    </row>
    <row r="25" spans="1:25" ht="18" customHeight="1" x14ac:dyDescent="0.25">
      <c r="A25" s="12">
        <v>15</v>
      </c>
      <c r="B25" s="14" t="s">
        <v>73</v>
      </c>
      <c r="C25" s="15" t="s">
        <v>44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2">
        <f t="shared" si="0"/>
        <v>0</v>
      </c>
      <c r="V25" s="14"/>
    </row>
    <row r="26" spans="1:25" ht="18" customHeight="1" x14ac:dyDescent="0.25">
      <c r="A26" s="12">
        <v>16</v>
      </c>
      <c r="B26" s="14" t="s">
        <v>74</v>
      </c>
      <c r="C26" s="15" t="s">
        <v>46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2">
        <f t="shared" si="0"/>
        <v>0</v>
      </c>
      <c r="V26" s="14"/>
    </row>
    <row r="27" spans="1:25" ht="18" customHeight="1" x14ac:dyDescent="0.25">
      <c r="A27" s="12">
        <v>17</v>
      </c>
      <c r="B27" s="14" t="s">
        <v>75</v>
      </c>
      <c r="C27" s="15" t="s">
        <v>47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2">
        <f t="shared" si="0"/>
        <v>0</v>
      </c>
      <c r="V27" s="14"/>
    </row>
    <row r="28" spans="1:25" ht="18" customHeight="1" x14ac:dyDescent="0.25">
      <c r="A28" s="12">
        <v>18</v>
      </c>
      <c r="B28" s="14" t="s">
        <v>76</v>
      </c>
      <c r="C28" s="15" t="s">
        <v>48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2">
        <f t="shared" si="0"/>
        <v>0</v>
      </c>
      <c r="V28" s="14"/>
    </row>
    <row r="29" spans="1:25" ht="18" customHeight="1" x14ac:dyDescent="0.25">
      <c r="A29" s="85" t="s">
        <v>49</v>
      </c>
      <c r="B29" s="85"/>
      <c r="C29" s="85"/>
      <c r="D29" s="12">
        <f t="shared" ref="D29:U29" si="1">SUM(D11:D28)</f>
        <v>2</v>
      </c>
      <c r="E29" s="12">
        <f t="shared" si="1"/>
        <v>4</v>
      </c>
      <c r="F29" s="12">
        <f t="shared" si="1"/>
        <v>2</v>
      </c>
      <c r="G29" s="12">
        <f t="shared" si="1"/>
        <v>5</v>
      </c>
      <c r="H29" s="12">
        <f t="shared" si="1"/>
        <v>1</v>
      </c>
      <c r="I29" s="12">
        <f t="shared" si="1"/>
        <v>0</v>
      </c>
      <c r="J29" s="12">
        <f t="shared" si="1"/>
        <v>0</v>
      </c>
      <c r="K29" s="12">
        <f t="shared" si="1"/>
        <v>0</v>
      </c>
      <c r="L29" s="12">
        <f t="shared" si="1"/>
        <v>0</v>
      </c>
      <c r="M29" s="12">
        <f t="shared" si="1"/>
        <v>0</v>
      </c>
      <c r="N29" s="12">
        <f t="shared" si="1"/>
        <v>0</v>
      </c>
      <c r="O29" s="12">
        <f t="shared" si="1"/>
        <v>0</v>
      </c>
      <c r="P29" s="12">
        <f t="shared" si="1"/>
        <v>0</v>
      </c>
      <c r="Q29" s="12">
        <f t="shared" si="1"/>
        <v>0</v>
      </c>
      <c r="R29" s="12">
        <f t="shared" si="1"/>
        <v>0</v>
      </c>
      <c r="S29" s="12">
        <f t="shared" si="1"/>
        <v>0</v>
      </c>
      <c r="T29" s="12">
        <f t="shared" si="1"/>
        <v>0</v>
      </c>
      <c r="U29" s="12">
        <f t="shared" si="1"/>
        <v>14</v>
      </c>
      <c r="V29" s="14"/>
    </row>
    <row r="31" spans="1:25" ht="15" x14ac:dyDescent="0.25">
      <c r="A31" s="18" t="s">
        <v>77</v>
      </c>
    </row>
    <row r="32" spans="1:25" ht="15" x14ac:dyDescent="0.25">
      <c r="N32" s="19" t="s">
        <v>18</v>
      </c>
    </row>
    <row r="34" spans="14:14" ht="15" x14ac:dyDescent="0.25">
      <c r="N34" s="19" t="s">
        <v>19</v>
      </c>
    </row>
  </sheetData>
  <sheetProtection selectLockedCells="1" selectUnlockedCells="1"/>
  <mergeCells count="14">
    <mergeCell ref="A29:C29"/>
    <mergeCell ref="A7:V7"/>
    <mergeCell ref="A9:A10"/>
    <mergeCell ref="B9:B10"/>
    <mergeCell ref="C9:C10"/>
    <mergeCell ref="D9:T9"/>
    <mergeCell ref="U9:U10"/>
    <mergeCell ref="V9:V10"/>
    <mergeCell ref="A6:V6"/>
    <mergeCell ref="A1:B1"/>
    <mergeCell ref="D1:V1"/>
    <mergeCell ref="A2:B2"/>
    <mergeCell ref="D2:V2"/>
    <mergeCell ref="D4:V4"/>
  </mergeCells>
  <printOptions horizontalCentered="1"/>
  <pageMargins left="0.2" right="0.2" top="0.25" bottom="0.25" header="0.51180555555555551" footer="0.51180555555555551"/>
  <pageSetup paperSize="9" firstPageNumber="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PCGDT</vt:lpstr>
      <vt:lpstr>PCGDT 12</vt:lpstr>
      <vt:lpstr>PCGDT 11</vt:lpstr>
      <vt:lpstr>TONGHOP-TRUTIETOT</vt:lpstr>
      <vt:lpstr>PCGDT!Print_Titles</vt:lpstr>
      <vt:lpstr>'PCGDT 11'!Print_Titles</vt:lpstr>
      <vt:lpstr>'PCGDT 12'!Print_Titles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Duc Khanh</dc:creator>
  <cp:lastModifiedBy>Nguyễn Đức Khanh</cp:lastModifiedBy>
  <cp:lastPrinted>2019-11-10T07:59:51Z</cp:lastPrinted>
  <dcterms:created xsi:type="dcterms:W3CDTF">2018-08-27T03:33:52Z</dcterms:created>
  <dcterms:modified xsi:type="dcterms:W3CDTF">2020-05-28T15:25:48Z</dcterms:modified>
</cp:coreProperties>
</file>