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seduvn-my.sharepoint.com/personal/ngocnta_mievn_vief_edu_vn/Documents/NAM HOC 2021 - 2022/DIEM THI DUA/HK2 - NH 2021 - 2022/"/>
    </mc:Choice>
  </mc:AlternateContent>
  <xr:revisionPtr revIDLastSave="0" documentId="8_{80C6EC93-E6F6-40AF-BCF4-4A899C25D616}" xr6:coauthVersionLast="47" xr6:coauthVersionMax="47" xr10:uidLastSave="{00000000-0000-0000-0000-000000000000}"/>
  <bookViews>
    <workbookView xWindow="-110" yWindow="-110" windowWidth="19420" windowHeight="10420" tabRatio="565" xr2:uid="{00000000-000D-0000-FFFF-FFFF00000000}"/>
  </bookViews>
  <sheets>
    <sheet name="Ghi điểm" sheetId="1" r:id="rId1"/>
    <sheet name="Ghi diễn giải" sheetId="2" r:id="rId2"/>
    <sheet name="Quy định xếp loại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D24" i="1"/>
  <c r="AD28" i="1"/>
  <c r="AE28" i="1"/>
  <c r="AF28" i="1"/>
  <c r="AG28" i="1"/>
  <c r="AH28" i="1"/>
  <c r="AH32" i="1"/>
  <c r="AH34" i="1"/>
  <c r="AI28" i="1"/>
  <c r="AJ28" i="1"/>
  <c r="AK28" i="1"/>
  <c r="AK31" i="1"/>
  <c r="AL28" i="1"/>
  <c r="Q28" i="1"/>
  <c r="R28" i="1"/>
  <c r="S28" i="1"/>
  <c r="T28" i="1"/>
  <c r="U28" i="1"/>
  <c r="V28" i="1"/>
  <c r="W28" i="1"/>
  <c r="X28" i="1"/>
  <c r="Y28" i="1"/>
  <c r="Z28" i="1"/>
  <c r="D28" i="1"/>
  <c r="E28" i="1"/>
  <c r="F28" i="1"/>
  <c r="G28" i="1"/>
  <c r="H28" i="1"/>
  <c r="I28" i="1"/>
  <c r="J28" i="1"/>
  <c r="J31" i="1"/>
  <c r="K28" i="1"/>
  <c r="L28" i="1"/>
  <c r="M28" i="1"/>
  <c r="AD24" i="1"/>
  <c r="AD31" i="1"/>
  <c r="AE24" i="1"/>
  <c r="AE32" i="1"/>
  <c r="AE34" i="1"/>
  <c r="AF24" i="1"/>
  <c r="AF31" i="1"/>
  <c r="AG24" i="1"/>
  <c r="AG31" i="1"/>
  <c r="AH24" i="1"/>
  <c r="AH31" i="1"/>
  <c r="AI24" i="1"/>
  <c r="AI31" i="1"/>
  <c r="AJ24" i="1"/>
  <c r="AJ32" i="1"/>
  <c r="AJ34" i="1"/>
  <c r="AK24" i="1"/>
  <c r="AK32" i="1"/>
  <c r="AK34" i="1"/>
  <c r="AL24" i="1"/>
  <c r="AL32" i="1"/>
  <c r="AL34" i="1" s="1"/>
  <c r="Q24" i="1"/>
  <c r="Q32" i="1"/>
  <c r="Q34" i="1"/>
  <c r="R24" i="1"/>
  <c r="R31" i="1"/>
  <c r="S24" i="1"/>
  <c r="S31" i="1"/>
  <c r="T24" i="1"/>
  <c r="T31" i="1"/>
  <c r="U24" i="1"/>
  <c r="U31" i="1"/>
  <c r="V24" i="1"/>
  <c r="W24" i="1"/>
  <c r="W31" i="1"/>
  <c r="X24" i="1"/>
  <c r="X31" i="1"/>
  <c r="Y24" i="1"/>
  <c r="Y31" i="1"/>
  <c r="Z24" i="1"/>
  <c r="Z32" i="1"/>
  <c r="Z34" i="1" s="1"/>
  <c r="E24" i="1"/>
  <c r="E31" i="1"/>
  <c r="F24" i="1"/>
  <c r="F32" i="1" s="1"/>
  <c r="F34" i="1" s="1"/>
  <c r="G24" i="1"/>
  <c r="G31" i="1"/>
  <c r="H24" i="1"/>
  <c r="H31" i="1"/>
  <c r="I24" i="1"/>
  <c r="I31" i="1"/>
  <c r="J24" i="1"/>
  <c r="K24" i="1"/>
  <c r="K32" i="1"/>
  <c r="K34" i="1"/>
  <c r="L24" i="1"/>
  <c r="L31" i="1"/>
  <c r="M24" i="1"/>
  <c r="M31" i="1"/>
  <c r="N28" i="1"/>
  <c r="O28" i="1"/>
  <c r="P28" i="1"/>
  <c r="AA28" i="1"/>
  <c r="AB28" i="1"/>
  <c r="AC28" i="1"/>
  <c r="AM28" i="1"/>
  <c r="B24" i="1"/>
  <c r="B32" i="1"/>
  <c r="B34" i="1"/>
  <c r="O24" i="1"/>
  <c r="O31" i="1"/>
  <c r="P24" i="1"/>
  <c r="P31" i="1"/>
  <c r="AA24" i="1"/>
  <c r="AA32" i="1"/>
  <c r="AA34" i="1"/>
  <c r="B28" i="1"/>
  <c r="C28" i="1"/>
  <c r="AB24" i="1"/>
  <c r="AB31" i="1"/>
  <c r="C24" i="1"/>
  <c r="C31" i="1"/>
  <c r="N24" i="1"/>
  <c r="N32" i="1"/>
  <c r="N34" i="1"/>
  <c r="AC24" i="1"/>
  <c r="AC32" i="1"/>
  <c r="AC34" i="1"/>
  <c r="AM24" i="1"/>
  <c r="AM31" i="1"/>
  <c r="AG32" i="1"/>
  <c r="AG34" i="1"/>
  <c r="H32" i="1"/>
  <c r="H34" i="1"/>
  <c r="AJ31" i="1"/>
  <c r="AI32" i="1"/>
  <c r="AI34" i="1"/>
  <c r="AL31" i="1"/>
  <c r="V31" i="1"/>
  <c r="T32" i="1"/>
  <c r="T34" i="1"/>
  <c r="D32" i="1"/>
  <c r="D34" i="1"/>
  <c r="L32" i="1"/>
  <c r="L34" i="1"/>
  <c r="C32" i="1"/>
  <c r="C34" i="1"/>
  <c r="AM32" i="1"/>
  <c r="AM34" i="1"/>
  <c r="V32" i="1"/>
  <c r="V34" i="1"/>
  <c r="Q31" i="1"/>
  <c r="AA31" i="1"/>
  <c r="J32" i="1"/>
  <c r="J34" i="1" s="1"/>
  <c r="D31" i="1"/>
  <c r="N31" i="1"/>
  <c r="AF32" i="1"/>
  <c r="AF34" i="1"/>
  <c r="O32" i="1"/>
  <c r="O34" i="1"/>
  <c r="R32" i="1"/>
  <c r="R34" i="1"/>
  <c r="K31" i="1"/>
  <c r="F31" i="1"/>
  <c r="S33" i="1" s="1"/>
  <c r="E32" i="1"/>
  <c r="E34" i="1"/>
  <c r="X32" i="1"/>
  <c r="X34" i="1"/>
  <c r="U32" i="1"/>
  <c r="U34" i="1"/>
  <c r="W32" i="1"/>
  <c r="W34" i="1"/>
  <c r="P32" i="1"/>
  <c r="P34" i="1"/>
  <c r="I32" i="1"/>
  <c r="I34" i="1"/>
  <c r="B31" i="1"/>
  <c r="AD32" i="1"/>
  <c r="AD34" i="1"/>
  <c r="AC31" i="1"/>
  <c r="G32" i="1"/>
  <c r="G34" i="1"/>
  <c r="M32" i="1"/>
  <c r="M34" i="1" s="1"/>
  <c r="S32" i="1"/>
  <c r="S34" i="1"/>
  <c r="AE31" i="1"/>
  <c r="AB32" i="1"/>
  <c r="AB34" i="1"/>
  <c r="Z31" i="1"/>
  <c r="Y32" i="1"/>
  <c r="Y34" i="1"/>
  <c r="Q33" i="1"/>
  <c r="T33" i="1"/>
  <c r="AD33" i="1"/>
  <c r="AH33" i="1"/>
  <c r="I33" i="1"/>
  <c r="K33" i="1"/>
  <c r="D33" i="1"/>
  <c r="AK33" i="1" l="1"/>
  <c r="H33" i="1"/>
  <c r="AI33" i="1"/>
  <c r="AF33" i="1"/>
  <c r="AL33" i="1"/>
  <c r="AJ33" i="1"/>
  <c r="AG33" i="1"/>
  <c r="B33" i="1"/>
  <c r="P33" i="1"/>
  <c r="Z33" i="1"/>
  <c r="N33" i="1"/>
  <c r="W33" i="1"/>
  <c r="O33" i="1"/>
  <c r="AC33" i="1"/>
  <c r="L33" i="1"/>
  <c r="R33" i="1"/>
  <c r="J33" i="1"/>
  <c r="X33" i="1"/>
  <c r="G33" i="1"/>
  <c r="AA33" i="1"/>
  <c r="AM33" i="1"/>
  <c r="AB33" i="1"/>
  <c r="AE33" i="1"/>
  <c r="Y33" i="1"/>
  <c r="M33" i="1"/>
  <c r="V33" i="1"/>
  <c r="U33" i="1"/>
  <c r="F33" i="1"/>
  <c r="E33" i="1"/>
  <c r="C33" i="1"/>
</calcChain>
</file>

<file path=xl/sharedStrings.xml><?xml version="1.0" encoding="utf-8"?>
<sst xmlns="http://schemas.openxmlformats.org/spreadsheetml/2006/main" count="157" uniqueCount="157">
  <si>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</si>
  <si>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</si>
  <si>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</si>
  <si>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</si>
  <si>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</si>
  <si>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</si>
  <si>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</si>
  <si>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</si>
  <si>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</si>
  <si>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</si>
  <si>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</si>
  <si>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</si>
  <si>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</si>
  <si>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</si>
  <si>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</si>
  <si>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</si>
  <si>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</si>
  <si>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</si>
  <si>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</si>
  <si>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</si>
  <si>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</si>
  <si>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</si>
  <si>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</si>
  <si>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</si>
  <si>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</si>
  <si>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</si>
  <si>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</si>
  <si>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</si>
  <si>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</si>
  <si>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</si>
  <si>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</si>
  <si>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</si>
  <si>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</si>
  <si>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</si>
  <si>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</si>
  <si>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</si>
  <si>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</si>
  <si>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</si>
  <si>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</si>
  <si>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</si>
  <si>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</si>
  <si>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</si>
  <si>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</si>
  <si>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</si>
  <si>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</si>
  <si>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</si>
  <si>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</si>
  <si>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</si>
  <si>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</si>
  <si>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</si>
  <si>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</si>
  <si>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</si>
  <si>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</si>
  <si>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</si>
  <si>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</si>
  <si>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</si>
  <si>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</si>
  <si>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</si>
  <si>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</si>
  <si>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</si>
  <si>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</si>
  <si>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</si>
  <si>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</si>
  <si>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</si>
  <si>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</si>
  <si>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</si>
  <si>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</si>
  <si>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</si>
  <si>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</si>
  <si>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</si>
  <si>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</si>
  <si>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</si>
  <si>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</si>
  <si>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</si>
  <si>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</si>
  <si>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</si>
  <si>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</si>
  <si>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</si>
  <si>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</si>
  <si>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</si>
  <si>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</si>
  <si>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</si>
  <si>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</si>
  <si>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</si>
  <si>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</si>
  <si>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</si>
  <si>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</si>
  <si>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</si>
  <si>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</si>
  <si>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</si>
  <si>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</si>
  <si>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</si>
  <si>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</si>
  <si>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</si>
  <si>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</si>
  <si>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</si>
  <si>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</si>
  <si>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</si>
  <si>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</si>
  <si>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</si>
  <si>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</si>
  <si>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</si>
  <si>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</si>
  <si>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</si>
  <si>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</si>
  <si>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</si>
  <si>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</si>
  <si>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</si>
  <si>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</si>
  <si>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</si>
  <si>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</si>
  <si>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</si>
  <si>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</si>
  <si>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</si>
  <si>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</si>
  <si>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</si>
  <si>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</si>
  <si>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</si>
  <si>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>T2: 3P F0+F1; T3: 2P F0+F1; T4: 1P F0, Huệ nhuộm tóc; T5: 4P (F0); T6; 4P (F0), Thân sai đồng phục; T3: Bảo Trân nhuộm tóc</t>
  </si>
  <si>
    <t>T2: 1F0+1F1; T3: 1F0</t>
  </si>
  <si>
    <t>T2: Khánh đi học muộn, Thiện sai đồng phục; T3: 1P (Dạ Thảo)+1F0; T4: 1P (Dạ Thảo)+3F0, F1; T5: 1F0; T6: 1F0</t>
  </si>
  <si>
    <t>T2: 2P (Nhun, Thuật)+1F0, 1 áo khoác màu; T3: 7P; T4: 14 (F0, F1); T5: 13 (F0, F1); T6: 9 (F0, F1); T4: Tuấn, Vũ sử dụng điện thoại trong giờ hóa</t>
  </si>
  <si>
    <t>T2: 1P (F0); T3: 3F0+ 7 F1, 1 đi học muộn; T4: 4F0+ 6F1; T5: 2F0+ 6F1; T6: 2F0+6 F1</t>
  </si>
  <si>
    <t>T2: 4P (F0); T3: 4P (F0); T5; 2P (F0), 1 đi học muộn; T6: 2 đi học muộn (Thành, Kết)</t>
  </si>
  <si>
    <t>T3: 1P; T5: 3P + 3 F0; T6: 3P (F0+F1)</t>
  </si>
  <si>
    <t>T2: 3P+ 9F0; 7P F0+F1; T4, T5, T6: 6P (F0+F1); 9 tiết chưa kí sổ đầu bài (Sinh, 2 tiết Hóa, 4 tiết Toán, 2 tiết Thể dục)</t>
  </si>
  <si>
    <t>T2: 2P (Quý, Lê Na), 3F0; T3: 1P (Thoa), 2 không đồng phục (Phong, Hòa); T4: 1F1+ 6F0, 1 đi học muộn (Kare), Phong bỏ tiết công nghệ; T5: 3P (Ý, Thuy, Nuin) +1 F1, 6 F0; T6: 1F0+ 6F1 (phép cũ), Chiều T2: 3P+ 6F0+ 1F1; T4: H Nuin nhuộm tóc</t>
  </si>
  <si>
    <t xml:space="preserve">T2: 1P (Như Ý) + 2F0; T3: 3F0; T4: 4P (Trang, Ngân,...) +1F0; T5: 3P (Trung, Trang, 1F0); </t>
  </si>
  <si>
    <t>T2 1P (Hòa) +5F0; T3: 1P (Hòa) +7F0; T4: 1P (Hòa) +8F0; T5: 2P + 11F0; T6; 2P + 11F0; tiết công nghệ chưa kí sổ đầu bài</t>
  </si>
  <si>
    <t>T2: 5P (F0+F1); T3: 6P (F0+F1); T4: 6F1; T5: 6 F1; T6: 6F1; CT2: 9 không phép + 6F1, 1 giờ B thể dục tập không nghiêm túc; T5: Vy nhuộm tóc</t>
  </si>
  <si>
    <t>T2: 4P (Hải, Đạt, Cảnh, Khang); T4: 1P (Thảo); T5: 1 sai đp (Q Khánh), 1 nhuộm tóc (Thị Nhung); T6: 1P (Duy);</t>
  </si>
  <si>
    <t xml:space="preserve">T2: 1P (Khánh); T3 3P (Duyên,...); T4: 1P; T5 1P (Lan); T6 1P (Duyên); </t>
  </si>
  <si>
    <t xml:space="preserve">T4: 5P (4P: F0+F1); T5 3P (F0, F1); CT2: 8P (4F0 + 4F1); </t>
  </si>
  <si>
    <t xml:space="preserve">T3: 3P (Út Thương, Nhung); T4: 3P (H Út, Nhung, Linh); T5: 1P (F0); 1P F1, 1P (H Út); T6: 1P (F0); 7 tiết (SHL, Văn, Văn, Hóa, Hóa, QP, Lý) chưa ký SĐB; </t>
  </si>
  <si>
    <t xml:space="preserve">T2: 6P (F1); Huy đi học muộn; T3: 6P F1; T4, 5: 7P (F0, F1); T6: 8P (F0, F1); </t>
  </si>
  <si>
    <t>T2: 4P (Mlô, Việt, Anh, Huệ); T3: 2P (Hường, Việt), 1F0, 1F1; T4: 1P, 2F0, 8F1; T5: 2F0, 4F1; T6: 2P, 2F0, 5F1; CT2: 2F0;</t>
  </si>
  <si>
    <t>T2: 1P; T3: 3P (1F0); T4: 4P (1F0); T5: 2P (1F0) T6: 2P (1F0); Quân sai đp;</t>
  </si>
  <si>
    <t>T2-T3-T4-T5-T6: 3P (F0)</t>
  </si>
  <si>
    <t>T2: 1P (Khải), T3: 3P (F0) T4-T5-T6: 1P (Khải);</t>
  </si>
  <si>
    <t>T2: 2P (Diệu, Luận), 2P (F0) T3: 2P (F0) T4: 3P (F1+F0) T5: 3P (F1+F0) T6: 1P (Thiện Hoàng), 3P (F0+F1) CT2: 2P (F0); CT4: 6P (F0), 5P (Danh, Trường, Y Khôi, T.Hiếu, …)</t>
  </si>
  <si>
    <t xml:space="preserve">T2: 1KP (Hoàng Nguyên), 3P (Môria, Chí Nguyên, Vi); T3: 1KP (Hoàng Nguyên), lớp ồn; T4: 1KP (Hoàng Nguyên), lớp ồn T5: 1P (Nhu); T6: 1P (Hợp), 2KP (Chí Nguyên, Minh Nhật); CT2: 9P (2P cũ), 6KP;  </t>
  </si>
  <si>
    <t xml:space="preserve">T2: 2P (F0+F1); T3: 2P (F0+F1); T4: 2P (F0+F1); T5: 1F0; T6: 1F0, 1 tiết NGLL chưa ký SĐB; </t>
  </si>
  <si>
    <t>T2: 1P, 1F1+2F0, 1 sai đồng phục (Văn Anh); T3: 1F0+6F1, chưa đổ rác; T4: 1F0+6F1; T5: 1F0+7F1; T6: 7 (F0, F1), CT2: 8 (F0+F1)</t>
  </si>
  <si>
    <t>T2: 2P; T3: 1KP: T4: 1P (H Trâm), 1KP (Phong); T5: 1P (Phong), 1 sai đồng phục; T6: 3P (Phong, H Trâm, Linh); CT2: 2P, 8 chưa kí sổ đầu bài (HN, Sinh, 3 tiết văn, 2 tiết lý, GDCD)</t>
  </si>
  <si>
    <t>T2: 1F0+ 1F1; T4: 3P; T5: 1F0; CT2: 2P, 2 tiết chưa kí sổ đầu bài (hướng nghiệp, Tin); T3: trực sân trường bẩn (chưa hốt rác); Thưởng 10đ quét sân trường (Thứ 5);</t>
  </si>
  <si>
    <t>T2: 1F0+ 3F1; T3: 7 (F0+ F1); T4: 6 F0, F1, 1 đi học muộn; T5: 6 F0, F1, 1 sai đồng phục; T6: 2 F0, F1, 1 sai đồng phục, vệ sinh bẩn trong hộp bàn; T4: 2KP (tiết Toán); Thưởng 30đ quét sân trường (Thứ 2,4,6);</t>
  </si>
  <si>
    <t>T2+T3: 4P (F0, F1) T4+T5: 1P (F0); T6: 2P (Châm, T Linh) + 1F0; Thưởng 30đ quét sân trường (Thứ 2, 4, 6);</t>
  </si>
  <si>
    <t>T2: 1P (M.Sơn+ 3 F0); T3: 5F0+ 1F1: T4: 3F0+ 1F1; T5: 3 F0; T6: 1P (Yến)+ 3F0; T3: 1 hút thuốc (Đình Phát); Thưởng 30đ quét cầu thang + sân sau (Thứ 2, 4, 6);</t>
  </si>
  <si>
    <t xml:space="preserve">T2: 2P (Vy, Đức)+2F0, T3: 2F0, T4: 3F0+1F1, T5: 4F0+4F1, T6: 6F1+3F0; CT2: 3F0; T5: Cờ đỏ ko đi trực (trực lớp 11A4); </t>
  </si>
  <si>
    <t xml:space="preserve">T2: 1P (Trung Kiên), T3: 1P (Cẩm Tú)+3 trốn tiết thể dục; T5: 1P (Thu Huyền); T6: 1P (Thu Huyền)+1F0 , vệ sinh bẩn (rác trong hộp bàn nhiều); T4: Lê Thu Huyền đi dép lê; T5: Cờ đỏ đi trực muộn (trực lớp 11A5); </t>
  </si>
  <si>
    <t>TUẦN THỨ 28 - TỪ: 04/04/2022 ĐẾN 10/04/2022 - LỚP TRỰC: 11A1 - GVCN: NGUYỄN THỊ PHƯƠNG; 10B11 - GVCN: TRƯƠNG THỊ MỸ CHÂU</t>
  </si>
  <si>
    <t>T2: 5P (H Bôn, Loan, Hương, Thúy Nguyên, Phú Thắng); T3: 5P (Mạnh, Thắng, Thúy Nguyên, Trang, Vân Anh); T5: 2P (Thùy Trang, Thúy Nguyên); T6: 3P (Thùy Trang Thúy Nguyên, Hương); Thưởng 30đ quét sân trường (Thứ 3,5,7);</t>
  </si>
  <si>
    <t>T2: 1F0, sinh hoạt ồn; T3: 1F0, trực nhật muộn; T4: 1F1; T5: 1F1, sinh hoạt ồn; T6: 4P (Anh, Nguyên, Hoàng, T Linh, Quốc); T3: Huy Hoàng nhuộm tóc; Thưởng 20đ quét sân trường tuần 27;</t>
  </si>
  <si>
    <t>T2: 3P (Quang, H Suđin, Buđin); T4: 1F1, Cường sai đồng phục; T5: 2F0, 15 không đồng phục; T6: 2P (F0 Dung, Nhàn), 1 sai đồng phục; T5: 1KP giờ Anh; Thưởng 30đ quét sân trường tuần 27;</t>
  </si>
  <si>
    <t>T2: 1P (Uyên)+ 1F0; T3: 1P (Uyên)+ 1F0, 6 nhuộm tóc vàng; T4: 4P (2F0+ 2P Thảo, Uyên); T5: 2P (F0); T6: 1P (F0); Thưởng 30đ quét cầu thang + sân sau (Thứ 3,5,7);</t>
  </si>
  <si>
    <t xml:space="preserve">T2: 10P (F0+F1); T3: 12P (F0+F1); T4: 12P (F0+ F1); T5: 12P (F0+ F1), Khánh đi học muộn; T6: 12P (F0+ F1); CT2: 13P (F0+F1); chưa kí SĐB 4 tiết toán + 1 tiết công nghệ; T3: Quốc Hùng nhuộm tóc; T6: cờ đỏ trực muộn (trực lớp 10B10); Thưởng 30đ quét cầu thang + sân sau (Thứ 2,4,5) tuần 26; </t>
  </si>
  <si>
    <t>T2: 4P (3F0); T3: 5P (3F0 + 1P cũ); T4: 8P (3F0 + 2P cũ); T5: 7P (3F0 + 4P cũ); T6: 8P (3F0 + 4P cũ); T4: Thanh Thảo mang dép lê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</si>
</sst>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4"/>
      <color theme="1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16"/>
      <color indexed="8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sz val="14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sz val="8"/>
      <name val="Times New Roman"/>
      <family val="1"/>
      <charset val="163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theme="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8" fillId="0" borderId="0"/>
    <xf numFmtId="9" fontId="19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center" vertical="center" shrinkToFit="1"/>
    </xf>
    <xf numFmtId="0" fontId="11" fillId="0" borderId="42" xfId="0" applyFont="1" applyBorder="1" applyAlignment="1" applyProtection="1">
      <alignment horizontal="center" vertical="center" shrinkToFit="1"/>
    </xf>
    <xf numFmtId="0" fontId="11" fillId="0" borderId="43" xfId="0" applyFont="1" applyBorder="1" applyAlignment="1" applyProtection="1">
      <alignment horizontal="center" vertical="center" shrinkToFit="1"/>
    </xf>
    <xf numFmtId="0" fontId="11" fillId="0" borderId="44" xfId="0" applyFont="1" applyBorder="1" applyAlignment="1" applyProtection="1">
      <alignment horizontal="center" vertical="center" shrinkToFit="1"/>
    </xf>
    <xf numFmtId="0" fontId="11" fillId="0" borderId="45" xfId="0" applyFont="1" applyBorder="1" applyAlignment="1" applyProtection="1">
      <alignment horizontal="center" vertical="center" shrinkToFit="1"/>
    </xf>
    <xf numFmtId="0" fontId="11" fillId="0" borderId="46" xfId="0" applyFont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49" xfId="0" applyFont="1" applyBorder="1" applyAlignment="1" applyProtection="1">
      <alignment horizontal="center" vertical="center" shrinkToFit="1"/>
    </xf>
    <xf numFmtId="0" fontId="11" fillId="0" borderId="50" xfId="0" applyFont="1" applyBorder="1" applyAlignment="1" applyProtection="1">
      <alignment horizontal="center" vertical="center" shrinkToFit="1"/>
    </xf>
    <xf numFmtId="0" fontId="11" fillId="0" borderId="51" xfId="0" applyFont="1" applyBorder="1" applyAlignment="1" applyProtection="1">
      <alignment horizontal="center" vertical="center" shrinkToFit="1"/>
    </xf>
    <xf numFmtId="0" fontId="11" fillId="0" borderId="52" xfId="0" applyFont="1" applyBorder="1" applyAlignment="1" applyProtection="1">
      <alignment horizontal="center" vertical="center" shrinkToFit="1"/>
    </xf>
    <xf numFmtId="0" fontId="11" fillId="0" borderId="53" xfId="0" applyFont="1" applyBorder="1" applyAlignment="1" applyProtection="1">
      <alignment horizontal="center" vertical="center" shrinkToFit="1"/>
    </xf>
    <xf numFmtId="0" fontId="8" fillId="0" borderId="54" xfId="0" applyFont="1" applyBorder="1" applyAlignment="1" applyProtection="1">
      <alignment horizontal="left" vertical="center" shrinkToFit="1"/>
      <protection locked="0"/>
    </xf>
    <xf numFmtId="0" fontId="8" fillId="0" borderId="55" xfId="0" applyFont="1" applyBorder="1" applyAlignment="1" applyProtection="1">
      <alignment horizontal="left" vertical="center" shrinkToFit="1"/>
      <protection locked="0"/>
    </xf>
    <xf numFmtId="0" fontId="8" fillId="0" borderId="39" xfId="0" applyFont="1" applyBorder="1" applyAlignment="1" applyProtection="1">
      <alignment horizontal="left" vertical="center" shrinkToFit="1"/>
      <protection locked="0"/>
    </xf>
    <xf numFmtId="0" fontId="17" fillId="0" borderId="54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left" vertical="center" shrinkToFit="1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11" fillId="0" borderId="61" xfId="0" applyFont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 applyProtection="1">
      <alignment horizontal="center" vertical="center" shrinkToFit="1"/>
      <protection locked="0"/>
    </xf>
    <xf numFmtId="0" fontId="11" fillId="0" borderId="63" xfId="0" applyFont="1" applyBorder="1" applyAlignment="1" applyProtection="1">
      <alignment horizontal="center" vertical="center" shrinkToFit="1"/>
      <protection locked="0"/>
    </xf>
    <xf numFmtId="0" fontId="21" fillId="0" borderId="10" xfId="1" applyFont="1" applyBorder="1" applyAlignment="1" applyProtection="1">
      <alignment horizontal="center" vertical="center" shrinkToFit="1"/>
      <protection locked="0"/>
    </xf>
    <xf numFmtId="0" fontId="21" fillId="0" borderId="11" xfId="1" applyFont="1" applyBorder="1" applyAlignment="1" applyProtection="1">
      <alignment horizontal="center" vertical="center" shrinkToFit="1"/>
      <protection locked="0"/>
    </xf>
    <xf numFmtId="0" fontId="21" fillId="0" borderId="64" xfId="1" applyFont="1" applyBorder="1" applyAlignment="1" applyProtection="1">
      <alignment horizontal="center" vertical="center" shrinkToFit="1"/>
      <protection locked="0"/>
    </xf>
    <xf numFmtId="0" fontId="21" fillId="0" borderId="7" xfId="0" applyFont="1" applyBorder="1" applyAlignment="1" applyProtection="1">
      <alignment horizontal="center" vertical="center" shrinkToFit="1"/>
      <protection locked="0"/>
    </xf>
    <xf numFmtId="0" fontId="21" fillId="0" borderId="65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64" xfId="0" applyFont="1" applyBorder="1" applyAlignment="1" applyProtection="1">
      <alignment horizontal="center" vertical="center" shrinkToFit="1"/>
      <protection locked="0"/>
    </xf>
    <xf numFmtId="0" fontId="21" fillId="0" borderId="66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shrinkToFit="1"/>
      <protection locked="0"/>
    </xf>
    <xf numFmtId="0" fontId="24" fillId="0" borderId="67" xfId="0" applyFont="1" applyBorder="1" applyAlignment="1">
      <alignment horizontal="left" vertical="center" shrinkToFit="1"/>
    </xf>
    <xf numFmtId="0" fontId="23" fillId="0" borderId="68" xfId="0" applyFont="1" applyBorder="1" applyAlignment="1">
      <alignment horizontal="left" vertical="center" shrinkToFit="1"/>
    </xf>
    <xf numFmtId="0" fontId="24" fillId="0" borderId="69" xfId="0" applyFont="1" applyBorder="1"/>
    <xf numFmtId="0" fontId="24" fillId="0" borderId="70" xfId="0" applyFont="1" applyBorder="1"/>
    <xf numFmtId="0" fontId="25" fillId="0" borderId="71" xfId="0" applyFont="1" applyBorder="1"/>
    <xf numFmtId="0" fontId="8" fillId="0" borderId="7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26" fillId="0" borderId="67" xfId="0" applyFont="1" applyBorder="1"/>
    <xf numFmtId="0" fontId="26" fillId="0" borderId="69" xfId="0" applyFont="1" applyBorder="1"/>
    <xf numFmtId="0" fontId="24" fillId="0" borderId="69" xfId="0" applyFont="1" applyBorder="1" applyAlignment="1">
      <alignment shrinkToFit="1"/>
    </xf>
    <xf numFmtId="0" fontId="28" fillId="0" borderId="69" xfId="0" applyFont="1" applyBorder="1" applyAlignment="1">
      <alignment shrinkToFit="1"/>
    </xf>
    <xf numFmtId="0" fontId="24" fillId="0" borderId="85" xfId="0" applyFont="1" applyBorder="1" applyAlignment="1">
      <alignment shrinkToFit="1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Protection="1"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4" fillId="0" borderId="74" xfId="0" applyFont="1" applyBorder="1" applyProtection="1">
      <protection locked="0"/>
    </xf>
    <xf numFmtId="0" fontId="5" fillId="0" borderId="75" xfId="0" applyFont="1" applyBorder="1" applyAlignment="1" applyProtection="1">
      <alignment wrapText="1"/>
      <protection locked="0"/>
    </xf>
    <xf numFmtId="0" fontId="4" fillId="0" borderId="40" xfId="0" applyFont="1" applyBorder="1" applyProtection="1">
      <protection locked="0"/>
    </xf>
    <xf numFmtId="0" fontId="5" fillId="0" borderId="76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Protection="1">
      <protection locked="0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13" fillId="0" borderId="80" xfId="0" applyFont="1" applyBorder="1" applyProtection="1">
      <protection locked="0"/>
    </xf>
    <xf numFmtId="0" fontId="8" fillId="0" borderId="83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Protection="1"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14" fillId="0" borderId="52" xfId="0" applyFont="1" applyBorder="1" applyProtection="1">
      <protection locked="0"/>
    </xf>
    <xf numFmtId="0" fontId="5" fillId="0" borderId="81" xfId="0" applyFont="1" applyBorder="1" applyAlignment="1" applyProtection="1">
      <alignment horizontal="center" vertical="center" wrapText="1"/>
      <protection locked="0"/>
    </xf>
    <xf numFmtId="0" fontId="4" fillId="0" borderId="82" xfId="0" applyFont="1" applyBorder="1" applyProtection="1"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5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1"/>
  <sheetViews>
    <sheetView tabSelected="1" zoomScaleNormal="100" workbookViewId="0">
      <selection activeCell="K11" sqref="K11"/>
    </sheetView>
  </sheetViews>
  <sheetFormatPr defaultColWidth="10.140625" defaultRowHeight="15" customHeight="1" x14ac:dyDescent="0.4"/>
  <cols>
    <col min="1" max="1" width="11.35546875" style="11" customWidth="1"/>
    <col min="2" max="39" width="2.640625" style="11" customWidth="1"/>
    <col min="40" max="16384" width="10.140625" style="11"/>
  </cols>
  <sheetData>
    <row r="1" spans="1:39" ht="21" customHeight="1" x14ac:dyDescent="0.4">
      <c r="A1" s="105" t="s">
        <v>150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39" ht="19.5" customHeight="1" thickBot="1" x14ac:dyDescent="0.4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</row>
    <row r="3" spans="1:39" ht="19.5" customHeight="1" thickTop="1" x14ac:dyDescent="0.4">
      <c r="A3" s="109" t="s">
        <v>117</v>
      </c>
      <c r="B3" s="111" t="s">
        <v>79</v>
      </c>
      <c r="C3" s="103" t="s">
        <v>80</v>
      </c>
      <c r="D3" s="103" t="s">
        <v>81</v>
      </c>
      <c r="E3" s="103" t="s">
        <v>82</v>
      </c>
      <c r="F3" s="103" t="s">
        <v>83</v>
      </c>
      <c r="G3" s="103" t="s">
        <v>84</v>
      </c>
      <c r="H3" s="103" t="s">
        <v>85</v>
      </c>
      <c r="I3" s="103" t="s">
        <v>86</v>
      </c>
      <c r="J3" s="103" t="s">
        <v>87</v>
      </c>
      <c r="K3" s="103" t="s">
        <v>88</v>
      </c>
      <c r="L3" s="103" t="s">
        <v>89</v>
      </c>
      <c r="M3" s="103" t="s">
        <v>90</v>
      </c>
      <c r="N3" s="113" t="s">
        <v>91</v>
      </c>
      <c r="O3" s="119" t="s">
        <v>92</v>
      </c>
      <c r="P3" s="111" t="s">
        <v>93</v>
      </c>
      <c r="Q3" s="111" t="s">
        <v>94</v>
      </c>
      <c r="R3" s="111" t="s">
        <v>95</v>
      </c>
      <c r="S3" s="111" t="s">
        <v>96</v>
      </c>
      <c r="T3" s="111" t="s">
        <v>97</v>
      </c>
      <c r="U3" s="111" t="s">
        <v>98</v>
      </c>
      <c r="V3" s="111" t="s">
        <v>99</v>
      </c>
      <c r="W3" s="111" t="s">
        <v>100</v>
      </c>
      <c r="X3" s="111" t="s">
        <v>101</v>
      </c>
      <c r="Y3" s="111" t="s">
        <v>102</v>
      </c>
      <c r="Z3" s="111" t="s">
        <v>103</v>
      </c>
      <c r="AA3" s="117" t="s">
        <v>104</v>
      </c>
      <c r="AB3" s="111" t="s">
        <v>105</v>
      </c>
      <c r="AC3" s="111" t="s">
        <v>106</v>
      </c>
      <c r="AD3" s="111" t="s">
        <v>107</v>
      </c>
      <c r="AE3" s="111" t="s">
        <v>108</v>
      </c>
      <c r="AF3" s="111" t="s">
        <v>109</v>
      </c>
      <c r="AG3" s="111" t="s">
        <v>110</v>
      </c>
      <c r="AH3" s="111" t="s">
        <v>111</v>
      </c>
      <c r="AI3" s="111" t="s">
        <v>112</v>
      </c>
      <c r="AJ3" s="111" t="s">
        <v>113</v>
      </c>
      <c r="AK3" s="111" t="s">
        <v>114</v>
      </c>
      <c r="AL3" s="111" t="s">
        <v>115</v>
      </c>
      <c r="AM3" s="115" t="s">
        <v>116</v>
      </c>
    </row>
    <row r="4" spans="1:39" ht="19.5" customHeight="1" thickBot="1" x14ac:dyDescent="0.4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14"/>
      <c r="O4" s="120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8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6"/>
    </row>
    <row r="5" spans="1:39" ht="15" customHeight="1" thickTop="1" x14ac:dyDescent="0.4">
      <c r="A5" s="12" t="s">
        <v>35</v>
      </c>
      <c r="B5" s="84">
        <v>-3</v>
      </c>
      <c r="C5" s="13">
        <v>-4</v>
      </c>
      <c r="D5" s="13">
        <v>-11</v>
      </c>
      <c r="E5" s="13">
        <v>-5</v>
      </c>
      <c r="F5" s="13">
        <v>-6</v>
      </c>
      <c r="G5" s="13"/>
      <c r="H5" s="13">
        <v>-5</v>
      </c>
      <c r="I5" s="13">
        <v>-2</v>
      </c>
      <c r="J5" s="13">
        <v>-2</v>
      </c>
      <c r="K5" s="13">
        <v>-45</v>
      </c>
      <c r="L5" s="13">
        <v>-6</v>
      </c>
      <c r="M5" s="13">
        <v>-2</v>
      </c>
      <c r="N5" s="85">
        <v>-2</v>
      </c>
      <c r="O5" s="84">
        <v>-6</v>
      </c>
      <c r="P5" s="13">
        <v>-7</v>
      </c>
      <c r="Q5" s="13">
        <v>-1</v>
      </c>
      <c r="R5" s="13">
        <v>-7</v>
      </c>
      <c r="S5" s="13">
        <v>-2</v>
      </c>
      <c r="T5" s="13">
        <v>-9</v>
      </c>
      <c r="U5" s="13">
        <v>-8</v>
      </c>
      <c r="V5" s="13"/>
      <c r="W5" s="13">
        <v>-2</v>
      </c>
      <c r="X5" s="13">
        <v>-8</v>
      </c>
      <c r="Y5" s="13">
        <v>-67</v>
      </c>
      <c r="Z5" s="13">
        <v>-10</v>
      </c>
      <c r="AA5" s="85">
        <v>-2</v>
      </c>
      <c r="AB5" s="14">
        <v>-5</v>
      </c>
      <c r="AC5" s="15">
        <v>-12</v>
      </c>
      <c r="AD5" s="15">
        <v>-2</v>
      </c>
      <c r="AE5" s="15">
        <v>-3</v>
      </c>
      <c r="AF5" s="15">
        <v>-3</v>
      </c>
      <c r="AG5" s="15"/>
      <c r="AH5" s="15">
        <v>-9</v>
      </c>
      <c r="AI5" s="15">
        <v>-1</v>
      </c>
      <c r="AJ5" s="15"/>
      <c r="AK5" s="15">
        <v>-19</v>
      </c>
      <c r="AL5" s="15">
        <v>-4</v>
      </c>
      <c r="AM5" s="16">
        <v>-8</v>
      </c>
    </row>
    <row r="6" spans="1:39" ht="15" customHeight="1" x14ac:dyDescent="0.4">
      <c r="A6" s="17" t="s">
        <v>10</v>
      </c>
      <c r="B6" s="8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86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20"/>
      <c r="AC6" s="21">
        <v>-10</v>
      </c>
      <c r="AD6" s="15"/>
      <c r="AE6" s="21">
        <v>-10</v>
      </c>
      <c r="AF6" s="21"/>
      <c r="AG6" s="21"/>
      <c r="AH6" s="21"/>
      <c r="AI6" s="21">
        <v>-10</v>
      </c>
      <c r="AJ6" s="21"/>
      <c r="AK6" s="21"/>
      <c r="AL6" s="21">
        <v>-10</v>
      </c>
      <c r="AM6" s="22"/>
    </row>
    <row r="7" spans="1:39" ht="15" customHeight="1" x14ac:dyDescent="0.4">
      <c r="A7" s="17" t="s">
        <v>37</v>
      </c>
      <c r="B7" s="86"/>
      <c r="C7" s="18"/>
      <c r="D7" s="18">
        <v>-4</v>
      </c>
      <c r="E7" s="18"/>
      <c r="F7" s="18"/>
      <c r="G7" s="18">
        <v>-2</v>
      </c>
      <c r="H7" s="18"/>
      <c r="I7" s="18"/>
      <c r="J7" s="18"/>
      <c r="K7" s="18"/>
      <c r="L7" s="18"/>
      <c r="M7" s="18"/>
      <c r="N7" s="19"/>
      <c r="O7" s="86">
        <v>-2</v>
      </c>
      <c r="P7" s="18"/>
      <c r="Q7" s="18"/>
      <c r="R7" s="18"/>
      <c r="S7" s="18"/>
      <c r="T7" s="18"/>
      <c r="U7" s="18">
        <v>-2</v>
      </c>
      <c r="V7" s="18"/>
      <c r="W7" s="18"/>
      <c r="X7" s="18"/>
      <c r="Y7" s="18"/>
      <c r="Z7" s="18"/>
      <c r="AA7" s="19"/>
      <c r="AB7" s="20"/>
      <c r="AC7" s="21">
        <v>-4</v>
      </c>
      <c r="AD7" s="21"/>
      <c r="AE7" s="21"/>
      <c r="AF7" s="21">
        <v>-2</v>
      </c>
      <c r="AG7" s="21"/>
      <c r="AH7" s="21"/>
      <c r="AI7" s="21">
        <v>-2</v>
      </c>
      <c r="AJ7" s="21"/>
      <c r="AK7" s="21">
        <v>-2</v>
      </c>
      <c r="AL7" s="21"/>
      <c r="AM7" s="22">
        <v>-34</v>
      </c>
    </row>
    <row r="8" spans="1:39" ht="15" customHeight="1" x14ac:dyDescent="0.4">
      <c r="A8" s="17" t="s">
        <v>11</v>
      </c>
      <c r="B8" s="8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8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20"/>
      <c r="AC8" s="21"/>
      <c r="AD8" s="21"/>
      <c r="AE8" s="21"/>
      <c r="AF8" s="21"/>
      <c r="AG8" s="21"/>
      <c r="AH8" s="21">
        <v>-2</v>
      </c>
      <c r="AI8" s="21"/>
      <c r="AJ8" s="21"/>
      <c r="AK8" s="21"/>
      <c r="AL8" s="21"/>
      <c r="AM8" s="22"/>
    </row>
    <row r="9" spans="1:39" ht="15" customHeight="1" x14ac:dyDescent="0.4">
      <c r="A9" s="17" t="s">
        <v>12</v>
      </c>
      <c r="B9" s="86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86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20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ht="15" customHeight="1" x14ac:dyDescent="0.4">
      <c r="A10" s="17" t="s">
        <v>13</v>
      </c>
      <c r="B10" s="86"/>
      <c r="C10" s="18"/>
      <c r="D10" s="18"/>
      <c r="E10" s="18"/>
      <c r="F10" s="18">
        <v>-5</v>
      </c>
      <c r="G10" s="18"/>
      <c r="H10" s="18"/>
      <c r="I10" s="18"/>
      <c r="J10" s="18"/>
      <c r="K10" s="18"/>
      <c r="L10" s="18"/>
      <c r="M10" s="18"/>
      <c r="N10" s="19"/>
      <c r="O10" s="86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0"/>
      <c r="AC10" s="21"/>
      <c r="AD10" s="21"/>
      <c r="AE10" s="21">
        <v>-5</v>
      </c>
      <c r="AF10" s="21"/>
      <c r="AG10" s="21"/>
      <c r="AH10" s="21"/>
      <c r="AI10" s="21"/>
      <c r="AJ10" s="21"/>
      <c r="AK10" s="21"/>
      <c r="AL10" s="21"/>
      <c r="AM10" s="22"/>
    </row>
    <row r="11" spans="1:39" ht="15" customHeight="1" x14ac:dyDescent="0.4">
      <c r="A11" s="17" t="s">
        <v>14</v>
      </c>
      <c r="B11" s="8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86"/>
      <c r="P11" s="18"/>
      <c r="Q11" s="18"/>
      <c r="R11" s="18"/>
      <c r="S11" s="18"/>
      <c r="T11" s="18"/>
      <c r="U11" s="18"/>
      <c r="V11" s="18"/>
      <c r="W11" s="18"/>
      <c r="X11" s="18"/>
      <c r="Y11" s="18">
        <v>-10</v>
      </c>
      <c r="Z11" s="18"/>
      <c r="AA11" s="19"/>
      <c r="AB11" s="20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-10</v>
      </c>
      <c r="AM11" s="22"/>
    </row>
    <row r="12" spans="1:39" ht="15" customHeight="1" x14ac:dyDescent="0.4">
      <c r="A12" s="17" t="s">
        <v>15</v>
      </c>
      <c r="B12" s="8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86"/>
      <c r="P12" s="18"/>
      <c r="Q12" s="18"/>
      <c r="R12" s="18"/>
      <c r="S12" s="18"/>
      <c r="T12" s="18"/>
      <c r="U12" s="18"/>
      <c r="V12" s="13"/>
      <c r="W12" s="13"/>
      <c r="X12" s="13"/>
      <c r="Y12" s="13"/>
      <c r="Z12" s="13"/>
      <c r="AA12" s="19"/>
      <c r="AB12" s="20"/>
      <c r="AC12" s="21"/>
      <c r="AD12" s="21"/>
      <c r="AE12" s="21"/>
      <c r="AF12" s="21"/>
      <c r="AG12" s="21"/>
      <c r="AH12" s="18"/>
      <c r="AI12" s="21"/>
      <c r="AJ12" s="21"/>
      <c r="AK12" s="21"/>
      <c r="AL12" s="21"/>
      <c r="AM12" s="22"/>
    </row>
    <row r="13" spans="1:39" ht="15" customHeight="1" x14ac:dyDescent="0.4">
      <c r="A13" s="17" t="s">
        <v>16</v>
      </c>
      <c r="B13" s="8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86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0"/>
      <c r="AC13" s="21"/>
      <c r="AD13" s="21"/>
      <c r="AE13" s="21"/>
      <c r="AF13" s="21"/>
      <c r="AG13" s="21"/>
      <c r="AH13" s="18"/>
      <c r="AI13" s="21"/>
      <c r="AJ13" s="21"/>
      <c r="AK13" s="21"/>
      <c r="AL13" s="21"/>
      <c r="AM13" s="22"/>
    </row>
    <row r="14" spans="1:39" ht="15" customHeight="1" x14ac:dyDescent="0.4">
      <c r="A14" s="17" t="s">
        <v>17</v>
      </c>
      <c r="B14" s="8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86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0"/>
      <c r="AC14" s="21"/>
      <c r="AD14" s="21"/>
      <c r="AE14" s="21">
        <v>-15</v>
      </c>
      <c r="AF14" s="21"/>
      <c r="AG14" s="21"/>
      <c r="AH14" s="18"/>
      <c r="AI14" s="21"/>
      <c r="AJ14" s="21"/>
      <c r="AK14" s="21"/>
      <c r="AL14" s="21"/>
      <c r="AM14" s="22"/>
    </row>
    <row r="15" spans="1:39" ht="15" customHeight="1" x14ac:dyDescent="0.4">
      <c r="A15" s="17" t="s">
        <v>18</v>
      </c>
      <c r="B15" s="8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86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0"/>
      <c r="AC15" s="21"/>
      <c r="AD15" s="21"/>
      <c r="AE15" s="21"/>
      <c r="AF15" s="21"/>
      <c r="AG15" s="21"/>
      <c r="AH15" s="21">
        <v>-40</v>
      </c>
      <c r="AI15" s="21"/>
      <c r="AJ15" s="21"/>
      <c r="AK15" s="21"/>
      <c r="AL15" s="21"/>
      <c r="AM15" s="22"/>
    </row>
    <row r="16" spans="1:39" ht="15" customHeight="1" x14ac:dyDescent="0.4">
      <c r="A16" s="17" t="s">
        <v>39</v>
      </c>
      <c r="B16" s="87"/>
      <c r="C16" s="18"/>
      <c r="D16" s="18"/>
      <c r="E16" s="18"/>
      <c r="F16" s="18"/>
      <c r="G16" s="18"/>
      <c r="H16" s="18"/>
      <c r="I16" s="18"/>
      <c r="J16" s="18">
        <v>-5</v>
      </c>
      <c r="K16" s="18"/>
      <c r="L16" s="18"/>
      <c r="M16" s="18"/>
      <c r="N16" s="19"/>
      <c r="O16" s="86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0"/>
      <c r="AC16" s="21"/>
      <c r="AD16" s="21">
        <v>-5</v>
      </c>
      <c r="AE16" s="21">
        <v>-5</v>
      </c>
      <c r="AF16" s="21"/>
      <c r="AG16" s="21"/>
      <c r="AH16" s="21"/>
      <c r="AI16" s="21"/>
      <c r="AJ16" s="21"/>
      <c r="AK16" s="21"/>
      <c r="AL16" s="21"/>
      <c r="AM16" s="22"/>
    </row>
    <row r="17" spans="1:39" ht="15" customHeight="1" x14ac:dyDescent="0.4">
      <c r="A17" s="17" t="s">
        <v>19</v>
      </c>
      <c r="B17" s="8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86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20"/>
      <c r="AC17" s="21"/>
      <c r="AD17" s="21"/>
      <c r="AE17" s="21"/>
      <c r="AF17" s="21"/>
      <c r="AG17" s="21"/>
      <c r="AH17" s="21"/>
      <c r="AI17" s="21"/>
      <c r="AJ17" s="21"/>
      <c r="AK17" s="21"/>
      <c r="AL17" s="18"/>
      <c r="AM17" s="22"/>
    </row>
    <row r="18" spans="1:39" ht="15" customHeight="1" x14ac:dyDescent="0.4">
      <c r="A18" s="17" t="s">
        <v>36</v>
      </c>
      <c r="B18" s="8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86"/>
      <c r="P18" s="18"/>
      <c r="Q18" s="18"/>
      <c r="R18" s="18"/>
      <c r="S18" s="18"/>
      <c r="T18" s="18"/>
      <c r="U18" s="18"/>
      <c r="V18" s="18"/>
      <c r="W18" s="88"/>
      <c r="X18" s="18"/>
      <c r="Y18" s="18"/>
      <c r="Z18" s="18"/>
      <c r="AA18" s="19"/>
      <c r="AB18" s="2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</row>
    <row r="19" spans="1:39" ht="15" customHeight="1" x14ac:dyDescent="0.4">
      <c r="A19" s="23" t="s">
        <v>38</v>
      </c>
      <c r="B19" s="8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86"/>
      <c r="P19" s="18"/>
      <c r="Q19" s="18"/>
      <c r="R19" s="18"/>
      <c r="S19" s="18"/>
      <c r="T19" s="18"/>
      <c r="U19" s="18"/>
      <c r="V19" s="18"/>
      <c r="W19" s="18"/>
      <c r="X19" s="86"/>
      <c r="Y19" s="18"/>
      <c r="Z19" s="18"/>
      <c r="AA19" s="19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</row>
    <row r="20" spans="1:39" ht="15" customHeight="1" x14ac:dyDescent="0.4">
      <c r="A20" s="17" t="s">
        <v>20</v>
      </c>
      <c r="B20" s="86"/>
      <c r="C20" s="18"/>
      <c r="D20" s="18">
        <v>-2</v>
      </c>
      <c r="E20" s="18"/>
      <c r="F20" s="18"/>
      <c r="G20" s="18">
        <v>-4</v>
      </c>
      <c r="H20" s="18"/>
      <c r="I20" s="18"/>
      <c r="J20" s="18">
        <v>-2</v>
      </c>
      <c r="K20" s="18">
        <v>-2</v>
      </c>
      <c r="L20" s="18"/>
      <c r="M20" s="18">
        <v>-12</v>
      </c>
      <c r="N20" s="19">
        <v>-20</v>
      </c>
      <c r="O20" s="86">
        <v>-2</v>
      </c>
      <c r="P20" s="18"/>
      <c r="Q20" s="18"/>
      <c r="R20" s="18"/>
      <c r="S20" s="18"/>
      <c r="T20" s="18"/>
      <c r="U20" s="18"/>
      <c r="V20" s="18"/>
      <c r="W20" s="89"/>
      <c r="X20" s="86"/>
      <c r="Y20" s="18"/>
      <c r="Z20" s="18"/>
      <c r="AA20" s="19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-2</v>
      </c>
      <c r="AM20" s="22"/>
    </row>
    <row r="21" spans="1:39" ht="15" customHeight="1" x14ac:dyDescent="0.4">
      <c r="A21" s="24"/>
      <c r="B21" s="8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8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20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</row>
    <row r="22" spans="1:39" ht="15" customHeight="1" x14ac:dyDescent="0.4">
      <c r="A22" s="25" t="s">
        <v>21</v>
      </c>
      <c r="B22" s="83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7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</row>
    <row r="23" spans="1:39" ht="15" customHeight="1" thickBot="1" x14ac:dyDescent="0.45">
      <c r="A23" s="26" t="s">
        <v>22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0"/>
      <c r="AB23" s="27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30"/>
    </row>
    <row r="24" spans="1:39" ht="17.149999999999999" customHeight="1" thickBot="1" x14ac:dyDescent="0.45">
      <c r="A24" s="70" t="s">
        <v>23</v>
      </c>
      <c r="B24" s="54">
        <f>100+SUM(B5:B23)</f>
        <v>97</v>
      </c>
      <c r="C24" s="54">
        <f t="shared" ref="C24:AA24" si="0">100+SUM(C5:C23)</f>
        <v>96</v>
      </c>
      <c r="D24" s="54">
        <f>100+SUM(D5:D23)</f>
        <v>83</v>
      </c>
      <c r="E24" s="54">
        <f t="shared" si="0"/>
        <v>95</v>
      </c>
      <c r="F24" s="54">
        <f t="shared" si="0"/>
        <v>89</v>
      </c>
      <c r="G24" s="54">
        <f t="shared" si="0"/>
        <v>94</v>
      </c>
      <c r="H24" s="54">
        <f t="shared" si="0"/>
        <v>95</v>
      </c>
      <c r="I24" s="54">
        <f t="shared" si="0"/>
        <v>98</v>
      </c>
      <c r="J24" s="54">
        <f t="shared" si="0"/>
        <v>91</v>
      </c>
      <c r="K24" s="54">
        <f t="shared" si="0"/>
        <v>53</v>
      </c>
      <c r="L24" s="54">
        <f t="shared" si="0"/>
        <v>94</v>
      </c>
      <c r="M24" s="54">
        <f t="shared" si="0"/>
        <v>86</v>
      </c>
      <c r="N24" s="55">
        <f t="shared" si="0"/>
        <v>78</v>
      </c>
      <c r="O24" s="54">
        <f t="shared" si="0"/>
        <v>90</v>
      </c>
      <c r="P24" s="54">
        <f t="shared" si="0"/>
        <v>93</v>
      </c>
      <c r="Q24" s="54">
        <f t="shared" si="0"/>
        <v>99</v>
      </c>
      <c r="R24" s="54">
        <f t="shared" si="0"/>
        <v>93</v>
      </c>
      <c r="S24" s="54">
        <f t="shared" si="0"/>
        <v>98</v>
      </c>
      <c r="T24" s="54">
        <f t="shared" si="0"/>
        <v>91</v>
      </c>
      <c r="U24" s="54">
        <f t="shared" si="0"/>
        <v>90</v>
      </c>
      <c r="V24" s="54">
        <f t="shared" si="0"/>
        <v>100</v>
      </c>
      <c r="W24" s="54">
        <f t="shared" si="0"/>
        <v>98</v>
      </c>
      <c r="X24" s="54">
        <f t="shared" si="0"/>
        <v>92</v>
      </c>
      <c r="Y24" s="54">
        <f t="shared" si="0"/>
        <v>23</v>
      </c>
      <c r="Z24" s="54">
        <f t="shared" si="0"/>
        <v>90</v>
      </c>
      <c r="AA24" s="55">
        <f t="shared" si="0"/>
        <v>98</v>
      </c>
      <c r="AB24" s="54">
        <f>100+SUM(AB5:AB23)</f>
        <v>95</v>
      </c>
      <c r="AC24" s="54">
        <f t="shared" ref="AC24:AM24" si="1">100+SUM(AC5:AC23)</f>
        <v>74</v>
      </c>
      <c r="AD24" s="54">
        <f t="shared" si="1"/>
        <v>93</v>
      </c>
      <c r="AE24" s="54">
        <f t="shared" si="1"/>
        <v>62</v>
      </c>
      <c r="AF24" s="54">
        <f t="shared" si="1"/>
        <v>95</v>
      </c>
      <c r="AG24" s="54">
        <f t="shared" si="1"/>
        <v>100</v>
      </c>
      <c r="AH24" s="54">
        <f t="shared" si="1"/>
        <v>49</v>
      </c>
      <c r="AI24" s="54">
        <f t="shared" si="1"/>
        <v>87</v>
      </c>
      <c r="AJ24" s="54">
        <f t="shared" si="1"/>
        <v>100</v>
      </c>
      <c r="AK24" s="54">
        <f t="shared" si="1"/>
        <v>79</v>
      </c>
      <c r="AL24" s="54">
        <f t="shared" si="1"/>
        <v>74</v>
      </c>
      <c r="AM24" s="56">
        <f t="shared" si="1"/>
        <v>58</v>
      </c>
    </row>
    <row r="25" spans="1:39" ht="15" customHeight="1" x14ac:dyDescent="0.4">
      <c r="A25" s="31" t="s">
        <v>25</v>
      </c>
      <c r="B25" s="32"/>
      <c r="C25" s="33"/>
      <c r="D25" s="33"/>
      <c r="E25" s="33"/>
      <c r="F25" s="33"/>
      <c r="G25" s="33"/>
      <c r="H25" s="33"/>
      <c r="I25" s="33"/>
      <c r="J25" s="33"/>
      <c r="K25" s="33">
        <v>-5</v>
      </c>
      <c r="L25" s="33"/>
      <c r="M25" s="33"/>
      <c r="N25" s="34"/>
      <c r="O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32"/>
      <c r="AC25" s="21"/>
      <c r="AD25" s="21"/>
      <c r="AE25" s="33"/>
      <c r="AF25" s="33"/>
      <c r="AG25" s="33"/>
      <c r="AH25" s="33"/>
      <c r="AI25" s="33"/>
      <c r="AJ25" s="33"/>
      <c r="AK25" s="33"/>
      <c r="AL25" s="33"/>
      <c r="AM25" s="35"/>
    </row>
    <row r="26" spans="1:39" ht="15" customHeight="1" x14ac:dyDescent="0.4">
      <c r="A26" s="31" t="s">
        <v>26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2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5"/>
    </row>
    <row r="27" spans="1:39" ht="15" customHeight="1" thickBot="1" x14ac:dyDescent="0.45">
      <c r="A27" s="36" t="s">
        <v>27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7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7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40"/>
    </row>
    <row r="28" spans="1:39" ht="17.149999999999999" customHeight="1" thickBot="1" x14ac:dyDescent="0.45">
      <c r="A28" s="70" t="s">
        <v>28</v>
      </c>
      <c r="B28" s="54">
        <f>100+SUM(B25:B27)</f>
        <v>100</v>
      </c>
      <c r="C28" s="54">
        <f>100+SUM(C25:C27)</f>
        <v>100</v>
      </c>
      <c r="D28" s="54">
        <f t="shared" ref="D28:M28" si="2">100+SUM(D25:D27)</f>
        <v>100</v>
      </c>
      <c r="E28" s="54">
        <f t="shared" si="2"/>
        <v>100</v>
      </c>
      <c r="F28" s="54">
        <f t="shared" si="2"/>
        <v>100</v>
      </c>
      <c r="G28" s="54">
        <f t="shared" si="2"/>
        <v>100</v>
      </c>
      <c r="H28" s="54">
        <f t="shared" si="2"/>
        <v>100</v>
      </c>
      <c r="I28" s="54">
        <f t="shared" si="2"/>
        <v>100</v>
      </c>
      <c r="J28" s="54">
        <f t="shared" si="2"/>
        <v>100</v>
      </c>
      <c r="K28" s="54">
        <f t="shared" si="2"/>
        <v>95</v>
      </c>
      <c r="L28" s="54">
        <f t="shared" si="2"/>
        <v>100</v>
      </c>
      <c r="M28" s="54">
        <f t="shared" si="2"/>
        <v>100</v>
      </c>
      <c r="N28" s="57">
        <f t="shared" ref="N28:AM28" si="3">100+SUM(N25:N27)</f>
        <v>100</v>
      </c>
      <c r="O28" s="58">
        <f t="shared" si="3"/>
        <v>100</v>
      </c>
      <c r="P28" s="54">
        <f t="shared" si="3"/>
        <v>100</v>
      </c>
      <c r="Q28" s="54">
        <f t="shared" si="3"/>
        <v>100</v>
      </c>
      <c r="R28" s="54">
        <f t="shared" si="3"/>
        <v>100</v>
      </c>
      <c r="S28" s="54">
        <f t="shared" si="3"/>
        <v>100</v>
      </c>
      <c r="T28" s="54">
        <f t="shared" si="3"/>
        <v>100</v>
      </c>
      <c r="U28" s="54">
        <f t="shared" si="3"/>
        <v>100</v>
      </c>
      <c r="V28" s="54">
        <f t="shared" si="3"/>
        <v>100</v>
      </c>
      <c r="W28" s="54">
        <f t="shared" si="3"/>
        <v>100</v>
      </c>
      <c r="X28" s="54">
        <f t="shared" si="3"/>
        <v>100</v>
      </c>
      <c r="Y28" s="54">
        <f t="shared" si="3"/>
        <v>100</v>
      </c>
      <c r="Z28" s="54">
        <f t="shared" si="3"/>
        <v>100</v>
      </c>
      <c r="AA28" s="55">
        <f t="shared" si="3"/>
        <v>100</v>
      </c>
      <c r="AB28" s="54">
        <f t="shared" si="3"/>
        <v>100</v>
      </c>
      <c r="AC28" s="54">
        <f t="shared" si="3"/>
        <v>100</v>
      </c>
      <c r="AD28" s="54">
        <f t="shared" si="3"/>
        <v>100</v>
      </c>
      <c r="AE28" s="54">
        <f t="shared" si="3"/>
        <v>100</v>
      </c>
      <c r="AF28" s="54">
        <f t="shared" si="3"/>
        <v>100</v>
      </c>
      <c r="AG28" s="54">
        <f t="shared" si="3"/>
        <v>100</v>
      </c>
      <c r="AH28" s="54">
        <f t="shared" si="3"/>
        <v>100</v>
      </c>
      <c r="AI28" s="54">
        <f t="shared" si="3"/>
        <v>100</v>
      </c>
      <c r="AJ28" s="54">
        <f t="shared" si="3"/>
        <v>100</v>
      </c>
      <c r="AK28" s="54">
        <f t="shared" si="3"/>
        <v>100</v>
      </c>
      <c r="AL28" s="54">
        <f t="shared" si="3"/>
        <v>100</v>
      </c>
      <c r="AM28" s="59">
        <f t="shared" si="3"/>
        <v>100</v>
      </c>
    </row>
    <row r="29" spans="1:39" s="44" customFormat="1" ht="15" customHeight="1" thickBot="1" x14ac:dyDescent="0.45">
      <c r="A29" s="41" t="s">
        <v>24</v>
      </c>
      <c r="B29" s="27">
        <v>-45</v>
      </c>
      <c r="C29" s="28"/>
      <c r="D29" s="28"/>
      <c r="E29" s="28"/>
      <c r="F29" s="28"/>
      <c r="G29" s="28"/>
      <c r="H29" s="28">
        <v>-5</v>
      </c>
      <c r="I29" s="28"/>
      <c r="J29" s="28">
        <v>-25</v>
      </c>
      <c r="K29" s="28"/>
      <c r="L29" s="28"/>
      <c r="M29" s="28"/>
      <c r="N29" s="42"/>
      <c r="O29" s="27"/>
      <c r="P29" s="28"/>
      <c r="Q29" s="28"/>
      <c r="R29" s="28">
        <v>-35</v>
      </c>
      <c r="S29" s="28">
        <v>-5</v>
      </c>
      <c r="T29" s="28"/>
      <c r="U29" s="28"/>
      <c r="V29" s="28"/>
      <c r="W29" s="28"/>
      <c r="X29" s="28"/>
      <c r="Y29" s="28"/>
      <c r="Z29" s="28"/>
      <c r="AA29" s="42"/>
      <c r="AB29" s="27">
        <v>-10</v>
      </c>
      <c r="AC29" s="28"/>
      <c r="AD29" s="28"/>
      <c r="AE29" s="28"/>
      <c r="AF29" s="28"/>
      <c r="AG29" s="28">
        <v>-5</v>
      </c>
      <c r="AH29" s="28"/>
      <c r="AI29" s="28"/>
      <c r="AJ29" s="28"/>
      <c r="AK29" s="28">
        <v>-40</v>
      </c>
      <c r="AL29" s="28"/>
      <c r="AM29" s="43"/>
    </row>
    <row r="30" spans="1:39" ht="15" customHeight="1" thickTop="1" thickBot="1" x14ac:dyDescent="0.45">
      <c r="A30" s="45" t="s">
        <v>29</v>
      </c>
      <c r="B30" s="46"/>
      <c r="C30" s="47"/>
      <c r="D30" s="47"/>
      <c r="E30" s="47"/>
      <c r="F30" s="47"/>
      <c r="G30" s="47"/>
      <c r="H30" s="47"/>
      <c r="I30" s="47"/>
      <c r="J30" s="47">
        <v>30</v>
      </c>
      <c r="K30" s="47"/>
      <c r="L30" s="47"/>
      <c r="M30" s="47">
        <v>30</v>
      </c>
      <c r="N30" s="49">
        <v>30</v>
      </c>
      <c r="O30" s="48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>
        <v>30</v>
      </c>
      <c r="AA30" s="49">
        <v>30</v>
      </c>
      <c r="AB30" s="50">
        <v>10</v>
      </c>
      <c r="AC30" s="47">
        <v>30</v>
      </c>
      <c r="AD30" s="47"/>
      <c r="AE30" s="47"/>
      <c r="AF30" s="47"/>
      <c r="AG30" s="47"/>
      <c r="AH30" s="47"/>
      <c r="AI30" s="47"/>
      <c r="AJ30" s="47"/>
      <c r="AK30" s="47"/>
      <c r="AL30" s="47">
        <v>20</v>
      </c>
      <c r="AM30" s="51">
        <v>30</v>
      </c>
    </row>
    <row r="31" spans="1:39" ht="17.149999999999999" customHeight="1" thickTop="1" thickBot="1" x14ac:dyDescent="0.45">
      <c r="A31" s="68" t="s">
        <v>30</v>
      </c>
      <c r="B31" s="54">
        <f t="shared" ref="B31:AM31" si="4">SUM(B24,B28)</f>
        <v>197</v>
      </c>
      <c r="C31" s="54">
        <f t="shared" si="4"/>
        <v>196</v>
      </c>
      <c r="D31" s="54">
        <f t="shared" si="4"/>
        <v>183</v>
      </c>
      <c r="E31" s="54">
        <f t="shared" si="4"/>
        <v>195</v>
      </c>
      <c r="F31" s="54">
        <f t="shared" si="4"/>
        <v>189</v>
      </c>
      <c r="G31" s="54">
        <f t="shared" si="4"/>
        <v>194</v>
      </c>
      <c r="H31" s="54">
        <f t="shared" si="4"/>
        <v>195</v>
      </c>
      <c r="I31" s="54">
        <f t="shared" si="4"/>
        <v>198</v>
      </c>
      <c r="J31" s="54">
        <f t="shared" si="4"/>
        <v>191</v>
      </c>
      <c r="K31" s="54">
        <f t="shared" si="4"/>
        <v>148</v>
      </c>
      <c r="L31" s="54">
        <f t="shared" si="4"/>
        <v>194</v>
      </c>
      <c r="M31" s="54">
        <f t="shared" si="4"/>
        <v>186</v>
      </c>
      <c r="N31" s="60">
        <f t="shared" si="4"/>
        <v>178</v>
      </c>
      <c r="O31" s="54">
        <f t="shared" si="4"/>
        <v>190</v>
      </c>
      <c r="P31" s="54">
        <f t="shared" si="4"/>
        <v>193</v>
      </c>
      <c r="Q31" s="54">
        <f t="shared" si="4"/>
        <v>199</v>
      </c>
      <c r="R31" s="54">
        <f t="shared" si="4"/>
        <v>193</v>
      </c>
      <c r="S31" s="54">
        <f t="shared" si="4"/>
        <v>198</v>
      </c>
      <c r="T31" s="54">
        <f t="shared" si="4"/>
        <v>191</v>
      </c>
      <c r="U31" s="54">
        <f t="shared" si="4"/>
        <v>190</v>
      </c>
      <c r="V31" s="54">
        <f t="shared" si="4"/>
        <v>200</v>
      </c>
      <c r="W31" s="54">
        <f t="shared" si="4"/>
        <v>198</v>
      </c>
      <c r="X31" s="54">
        <f t="shared" si="4"/>
        <v>192</v>
      </c>
      <c r="Y31" s="54">
        <f t="shared" si="4"/>
        <v>123</v>
      </c>
      <c r="Z31" s="54">
        <f t="shared" si="4"/>
        <v>190</v>
      </c>
      <c r="AA31" s="60">
        <f t="shared" si="4"/>
        <v>198</v>
      </c>
      <c r="AB31" s="54">
        <f t="shared" si="4"/>
        <v>195</v>
      </c>
      <c r="AC31" s="54">
        <f t="shared" si="4"/>
        <v>174</v>
      </c>
      <c r="AD31" s="54">
        <f t="shared" si="4"/>
        <v>193</v>
      </c>
      <c r="AE31" s="54">
        <f t="shared" si="4"/>
        <v>162</v>
      </c>
      <c r="AF31" s="54">
        <f t="shared" si="4"/>
        <v>195</v>
      </c>
      <c r="AG31" s="54">
        <f t="shared" si="4"/>
        <v>200</v>
      </c>
      <c r="AH31" s="54">
        <f t="shared" si="4"/>
        <v>149</v>
      </c>
      <c r="AI31" s="54">
        <f t="shared" si="4"/>
        <v>187</v>
      </c>
      <c r="AJ31" s="54">
        <f t="shared" si="4"/>
        <v>200</v>
      </c>
      <c r="AK31" s="54">
        <f t="shared" si="4"/>
        <v>179</v>
      </c>
      <c r="AL31" s="54">
        <f t="shared" si="4"/>
        <v>174</v>
      </c>
      <c r="AM31" s="56">
        <f t="shared" si="4"/>
        <v>158</v>
      </c>
    </row>
    <row r="32" spans="1:39" ht="17.149999999999999" customHeight="1" thickTop="1" thickBot="1" x14ac:dyDescent="0.45">
      <c r="A32" s="69" t="s">
        <v>31</v>
      </c>
      <c r="B32" s="61">
        <f>SUM(B24,B28:B30)</f>
        <v>152</v>
      </c>
      <c r="C32" s="61">
        <f t="shared" ref="C32:M32" si="5">SUM(C24,C28:C30)</f>
        <v>196</v>
      </c>
      <c r="D32" s="61">
        <f t="shared" si="5"/>
        <v>183</v>
      </c>
      <c r="E32" s="61">
        <f t="shared" si="5"/>
        <v>195</v>
      </c>
      <c r="F32" s="61">
        <f t="shared" si="5"/>
        <v>189</v>
      </c>
      <c r="G32" s="61">
        <f t="shared" si="5"/>
        <v>194</v>
      </c>
      <c r="H32" s="61">
        <f t="shared" si="5"/>
        <v>190</v>
      </c>
      <c r="I32" s="61">
        <f t="shared" si="5"/>
        <v>198</v>
      </c>
      <c r="J32" s="61">
        <f t="shared" si="5"/>
        <v>196</v>
      </c>
      <c r="K32" s="61">
        <f t="shared" si="5"/>
        <v>148</v>
      </c>
      <c r="L32" s="61">
        <f t="shared" si="5"/>
        <v>194</v>
      </c>
      <c r="M32" s="61">
        <f t="shared" si="5"/>
        <v>216</v>
      </c>
      <c r="N32" s="62">
        <f>SUM(N24,N28:N30)</f>
        <v>208</v>
      </c>
      <c r="O32" s="61">
        <f>SUM(O24,O28:O30)</f>
        <v>190</v>
      </c>
      <c r="P32" s="61">
        <f t="shared" ref="P32:Z32" si="6">SUM(P24,P28:P30)</f>
        <v>193</v>
      </c>
      <c r="Q32" s="61">
        <f t="shared" si="6"/>
        <v>199</v>
      </c>
      <c r="R32" s="61">
        <f t="shared" si="6"/>
        <v>158</v>
      </c>
      <c r="S32" s="61">
        <f t="shared" si="6"/>
        <v>193</v>
      </c>
      <c r="T32" s="61">
        <f t="shared" si="6"/>
        <v>191</v>
      </c>
      <c r="U32" s="61">
        <f t="shared" si="6"/>
        <v>190</v>
      </c>
      <c r="V32" s="61">
        <f t="shared" si="6"/>
        <v>200</v>
      </c>
      <c r="W32" s="61">
        <f t="shared" si="6"/>
        <v>198</v>
      </c>
      <c r="X32" s="61">
        <f t="shared" si="6"/>
        <v>192</v>
      </c>
      <c r="Y32" s="61">
        <f t="shared" si="6"/>
        <v>123</v>
      </c>
      <c r="Z32" s="61">
        <f t="shared" si="6"/>
        <v>220</v>
      </c>
      <c r="AA32" s="63">
        <f>SUM(AA24,AA28:AA30)</f>
        <v>228</v>
      </c>
      <c r="AB32" s="61">
        <f>SUM(AB24,AB28:AB30)</f>
        <v>195</v>
      </c>
      <c r="AC32" s="61">
        <f t="shared" ref="AC32:AL32" si="7">SUM(AC24,AC28:AC30)</f>
        <v>204</v>
      </c>
      <c r="AD32" s="61">
        <f t="shared" si="7"/>
        <v>193</v>
      </c>
      <c r="AE32" s="61">
        <f t="shared" si="7"/>
        <v>162</v>
      </c>
      <c r="AF32" s="61">
        <f t="shared" si="7"/>
        <v>195</v>
      </c>
      <c r="AG32" s="61">
        <f t="shared" si="7"/>
        <v>195</v>
      </c>
      <c r="AH32" s="61">
        <f t="shared" si="7"/>
        <v>149</v>
      </c>
      <c r="AI32" s="61">
        <f t="shared" si="7"/>
        <v>187</v>
      </c>
      <c r="AJ32" s="61">
        <f t="shared" si="7"/>
        <v>200</v>
      </c>
      <c r="AK32" s="61">
        <f t="shared" si="7"/>
        <v>139</v>
      </c>
      <c r="AL32" s="61">
        <f t="shared" si="7"/>
        <v>194</v>
      </c>
      <c r="AM32" s="64">
        <f>SUM(AM24,AM28:AM30)</f>
        <v>188</v>
      </c>
    </row>
    <row r="33" spans="1:39" ht="17.149999999999999" customHeight="1" thickBot="1" x14ac:dyDescent="0.45">
      <c r="A33" s="52" t="s">
        <v>32</v>
      </c>
      <c r="B33" s="54">
        <f t="shared" ref="B33:AM33" si="8">RANK(B31,$B$31:$AM$31)</f>
        <v>9</v>
      </c>
      <c r="C33" s="54">
        <f t="shared" si="8"/>
        <v>10</v>
      </c>
      <c r="D33" s="54">
        <f t="shared" si="8"/>
        <v>29</v>
      </c>
      <c r="E33" s="54">
        <f t="shared" si="8"/>
        <v>11</v>
      </c>
      <c r="F33" s="54">
        <f t="shared" si="8"/>
        <v>26</v>
      </c>
      <c r="G33" s="54">
        <f t="shared" si="8"/>
        <v>15</v>
      </c>
      <c r="H33" s="54">
        <f t="shared" si="8"/>
        <v>11</v>
      </c>
      <c r="I33" s="54">
        <f t="shared" si="8"/>
        <v>5</v>
      </c>
      <c r="J33" s="54">
        <f t="shared" si="8"/>
        <v>21</v>
      </c>
      <c r="K33" s="54">
        <f t="shared" si="8"/>
        <v>37</v>
      </c>
      <c r="L33" s="54">
        <f t="shared" si="8"/>
        <v>15</v>
      </c>
      <c r="M33" s="54">
        <f t="shared" si="8"/>
        <v>28</v>
      </c>
      <c r="N33" s="60">
        <f t="shared" si="8"/>
        <v>31</v>
      </c>
      <c r="O33" s="54">
        <f t="shared" si="8"/>
        <v>23</v>
      </c>
      <c r="P33" s="54">
        <f t="shared" si="8"/>
        <v>17</v>
      </c>
      <c r="Q33" s="54">
        <f t="shared" si="8"/>
        <v>4</v>
      </c>
      <c r="R33" s="54">
        <f t="shared" si="8"/>
        <v>17</v>
      </c>
      <c r="S33" s="54">
        <f t="shared" si="8"/>
        <v>5</v>
      </c>
      <c r="T33" s="54">
        <f t="shared" si="8"/>
        <v>21</v>
      </c>
      <c r="U33" s="54">
        <f t="shared" si="8"/>
        <v>23</v>
      </c>
      <c r="V33" s="54">
        <f t="shared" si="8"/>
        <v>1</v>
      </c>
      <c r="W33" s="54">
        <f t="shared" si="8"/>
        <v>5</v>
      </c>
      <c r="X33" s="54">
        <f t="shared" si="8"/>
        <v>20</v>
      </c>
      <c r="Y33" s="54">
        <f t="shared" si="8"/>
        <v>38</v>
      </c>
      <c r="Z33" s="54">
        <f t="shared" si="8"/>
        <v>23</v>
      </c>
      <c r="AA33" s="60">
        <f t="shared" si="8"/>
        <v>5</v>
      </c>
      <c r="AB33" s="54">
        <f t="shared" si="8"/>
        <v>11</v>
      </c>
      <c r="AC33" s="54">
        <f t="shared" si="8"/>
        <v>32</v>
      </c>
      <c r="AD33" s="54">
        <f t="shared" si="8"/>
        <v>17</v>
      </c>
      <c r="AE33" s="54">
        <f t="shared" si="8"/>
        <v>34</v>
      </c>
      <c r="AF33" s="54">
        <f t="shared" si="8"/>
        <v>11</v>
      </c>
      <c r="AG33" s="54">
        <f t="shared" si="8"/>
        <v>1</v>
      </c>
      <c r="AH33" s="54">
        <f t="shared" si="8"/>
        <v>36</v>
      </c>
      <c r="AI33" s="54">
        <f t="shared" si="8"/>
        <v>27</v>
      </c>
      <c r="AJ33" s="54">
        <f t="shared" si="8"/>
        <v>1</v>
      </c>
      <c r="AK33" s="54">
        <f t="shared" si="8"/>
        <v>30</v>
      </c>
      <c r="AL33" s="54">
        <f t="shared" si="8"/>
        <v>32</v>
      </c>
      <c r="AM33" s="56">
        <f t="shared" si="8"/>
        <v>35</v>
      </c>
    </row>
    <row r="34" spans="1:39" ht="17.149999999999999" customHeight="1" thickBot="1" x14ac:dyDescent="0.45">
      <c r="A34" s="53" t="s">
        <v>33</v>
      </c>
      <c r="B34" s="65" t="str">
        <f>HLOOKUP(B32,'Quy định xếp loại'!$B$3:$F$4,2,1)</f>
        <v>Kém</v>
      </c>
      <c r="C34" s="65" t="str">
        <f>HLOOKUP(C32,'Quy định xếp loại'!$B$3:$F$4,2,1)</f>
        <v>Tốt</v>
      </c>
      <c r="D34" s="65" t="str">
        <f>HLOOKUP(D32,'Quy định xếp loại'!$B$3:$F$4,2,1)</f>
        <v>Khá</v>
      </c>
      <c r="E34" s="65" t="str">
        <f>HLOOKUP(E32,'Quy định xếp loại'!$B$3:$F$4,2,1)</f>
        <v>Tốt</v>
      </c>
      <c r="F34" s="65" t="str">
        <f>HLOOKUP(F32,'Quy định xếp loại'!$B$3:$F$4,2,1)</f>
        <v>Khá</v>
      </c>
      <c r="G34" s="65" t="str">
        <f>HLOOKUP(G32,'Quy định xếp loại'!$B$3:$F$4,2,1)</f>
        <v>Tốt</v>
      </c>
      <c r="H34" s="65" t="str">
        <f>HLOOKUP(H32,'Quy định xếp loại'!$B$3:$F$4,2,1)</f>
        <v>Tốt</v>
      </c>
      <c r="I34" s="65" t="str">
        <f>HLOOKUP(I32,'Quy định xếp loại'!$B$3:$F$4,2,1)</f>
        <v>Tốt</v>
      </c>
      <c r="J34" s="65" t="str">
        <f>HLOOKUP(J32,'Quy định xếp loại'!$B$3:$F$4,2,1)</f>
        <v>Tốt</v>
      </c>
      <c r="K34" s="65" t="str">
        <f>HLOOKUP(K32,'Quy định xếp loại'!$B$3:$F$4,2,1)</f>
        <v>Kém</v>
      </c>
      <c r="L34" s="65" t="str">
        <f>HLOOKUP(L32,'Quy định xếp loại'!$B$3:$F$4,2,1)</f>
        <v>Tốt</v>
      </c>
      <c r="M34" s="65" t="str">
        <f>HLOOKUP(M32,'Quy định xếp loại'!$B$3:$F$4,2,1)</f>
        <v>Tốt</v>
      </c>
      <c r="N34" s="65" t="str">
        <f>HLOOKUP(N32,'Quy định xếp loại'!$B$3:$F$4,2,1)</f>
        <v>Tốt</v>
      </c>
      <c r="O34" s="65" t="str">
        <f>HLOOKUP(O32,'Quy định xếp loại'!$B$3:$F$4,2,1)</f>
        <v>Tốt</v>
      </c>
      <c r="P34" s="65" t="str">
        <f>HLOOKUP(P32,'Quy định xếp loại'!$B$3:$F$4,2,1)</f>
        <v>Tốt</v>
      </c>
      <c r="Q34" s="65" t="str">
        <f>HLOOKUP(Q32,'Quy định xếp loại'!$B$3:$F$4,2,1)</f>
        <v>Tốt</v>
      </c>
      <c r="R34" s="65" t="str">
        <f>HLOOKUP(R32,'Quy định xếp loại'!$B$3:$F$4,2,1)</f>
        <v>Kém</v>
      </c>
      <c r="S34" s="65" t="str">
        <f>HLOOKUP(S32,'Quy định xếp loại'!$B$3:$F$4,2,1)</f>
        <v>Tốt</v>
      </c>
      <c r="T34" s="65" t="str">
        <f>HLOOKUP(T32,'Quy định xếp loại'!$B$3:$F$4,2,1)</f>
        <v>Tốt</v>
      </c>
      <c r="U34" s="65" t="str">
        <f>HLOOKUP(U32,'Quy định xếp loại'!$B$3:$F$4,2,1)</f>
        <v>Tốt</v>
      </c>
      <c r="V34" s="65" t="str">
        <f>HLOOKUP(V32,'Quy định xếp loại'!$B$3:$F$4,2,1)</f>
        <v>Tốt</v>
      </c>
      <c r="W34" s="65" t="str">
        <f>HLOOKUP(W32,'Quy định xếp loại'!$B$3:$F$4,2,1)</f>
        <v>Tốt</v>
      </c>
      <c r="X34" s="65" t="str">
        <f>HLOOKUP(X32,'Quy định xếp loại'!$B$3:$F$4,2,1)</f>
        <v>Tốt</v>
      </c>
      <c r="Y34" s="65" t="str">
        <f>HLOOKUP(Y32,'Quy định xếp loại'!$B$3:$F$4,2,1)</f>
        <v>Kém</v>
      </c>
      <c r="Z34" s="65" t="str">
        <f>HLOOKUP(Z32,'Quy định xếp loại'!$B$3:$F$4,2,1)</f>
        <v>Tốt</v>
      </c>
      <c r="AA34" s="66" t="str">
        <f>HLOOKUP(AA32,'Quy định xếp loại'!$B$3:$F$4,2,1)</f>
        <v>Tốt</v>
      </c>
      <c r="AB34" s="65" t="str">
        <f>HLOOKUP(AB32,'Quy định xếp loại'!$B$3:$F$4,2,1)</f>
        <v>Tốt</v>
      </c>
      <c r="AC34" s="65" t="str">
        <f>HLOOKUP(AC32,'Quy định xếp loại'!$B$3:$F$4,2,1)</f>
        <v>Tốt</v>
      </c>
      <c r="AD34" s="65" t="str">
        <f>HLOOKUP(AD32,'Quy định xếp loại'!$B$3:$F$4,2,1)</f>
        <v>Tốt</v>
      </c>
      <c r="AE34" s="65" t="str">
        <f>HLOOKUP(AE32,'Quy định xếp loại'!$B$3:$F$4,2,1)</f>
        <v>Yếu</v>
      </c>
      <c r="AF34" s="65" t="str">
        <f>HLOOKUP(AF32,'Quy định xếp loại'!$B$3:$F$4,2,1)</f>
        <v>Tốt</v>
      </c>
      <c r="AG34" s="65" t="str">
        <f>HLOOKUP(AG32,'Quy định xếp loại'!$B$3:$F$4,2,1)</f>
        <v>Tốt</v>
      </c>
      <c r="AH34" s="65" t="str">
        <f>HLOOKUP(AH32,'Quy định xếp loại'!$B$3:$F$4,2,1)</f>
        <v>Kém</v>
      </c>
      <c r="AI34" s="65" t="str">
        <f>HLOOKUP(AI32,'Quy định xếp loại'!$B$3:$F$4,2,1)</f>
        <v>Khá</v>
      </c>
      <c r="AJ34" s="65" t="str">
        <f>HLOOKUP(AJ32,'Quy định xếp loại'!$B$3:$F$4,2,1)</f>
        <v>Tốt</v>
      </c>
      <c r="AK34" s="65" t="str">
        <f>HLOOKUP(AK32,'Quy định xếp loại'!$B$3:$F$4,2,1)</f>
        <v>Kém</v>
      </c>
      <c r="AL34" s="65" t="str">
        <f>HLOOKUP(AL32,'Quy định xếp loại'!$B$3:$F$4,2,1)</f>
        <v>Tốt</v>
      </c>
      <c r="AM34" s="67" t="str">
        <f>HLOOKUP(AM32,'Quy định xếp loại'!$B$3:$F$4,2,1)</f>
        <v>Khá</v>
      </c>
    </row>
    <row r="35" spans="1:39" ht="19.5" customHeight="1" thickTop="1" x14ac:dyDescent="0.4"/>
    <row r="36" spans="1:39" ht="18.75" customHeight="1" x14ac:dyDescent="0.4"/>
    <row r="37" spans="1:39" ht="18.75" customHeight="1" x14ac:dyDescent="0.4"/>
    <row r="38" spans="1:39" ht="18.75" customHeight="1" x14ac:dyDescent="0.4"/>
    <row r="39" spans="1:39" ht="18.75" customHeight="1" x14ac:dyDescent="0.4"/>
    <row r="40" spans="1:39" ht="18.75" customHeight="1" x14ac:dyDescent="0.4"/>
    <row r="41" spans="1:39" ht="18.75" customHeight="1" x14ac:dyDescent="0.4"/>
    <row r="42" spans="1:39" ht="18.75" customHeight="1" x14ac:dyDescent="0.4"/>
    <row r="43" spans="1:39" ht="18.75" customHeight="1" x14ac:dyDescent="0.4"/>
    <row r="44" spans="1:39" ht="18.75" customHeight="1" x14ac:dyDescent="0.4"/>
    <row r="45" spans="1:39" ht="18.75" customHeight="1" x14ac:dyDescent="0.4"/>
    <row r="46" spans="1:39" ht="18.75" customHeight="1" x14ac:dyDescent="0.4"/>
    <row r="47" spans="1:39" ht="18.75" customHeight="1" x14ac:dyDescent="0.4"/>
    <row r="48" spans="1:39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  <row r="1000" ht="18.75" customHeight="1" x14ac:dyDescent="0.4"/>
    <row r="1001" ht="18.75" customHeight="1" x14ac:dyDescent="0.4"/>
  </sheetData>
  <sheetProtection password="D4E8" sheet="1"/>
  <mergeCells count="41">
    <mergeCell ref="G3:G4"/>
    <mergeCell ref="AI3:AI4"/>
    <mergeCell ref="AF3:AF4"/>
    <mergeCell ref="AC3:AC4"/>
    <mergeCell ref="AE3:AE4"/>
    <mergeCell ref="T3:T4"/>
    <mergeCell ref="J3:J4"/>
    <mergeCell ref="I3:I4"/>
    <mergeCell ref="O3:O4"/>
    <mergeCell ref="K3:K4"/>
    <mergeCell ref="M3:M4"/>
    <mergeCell ref="AM3:AM4"/>
    <mergeCell ref="R3:R4"/>
    <mergeCell ref="Q3:Q4"/>
    <mergeCell ref="AJ3:AJ4"/>
    <mergeCell ref="P3:P4"/>
    <mergeCell ref="AK3:AK4"/>
    <mergeCell ref="AL3:AL4"/>
    <mergeCell ref="AA3:AA4"/>
    <mergeCell ref="AH3:AH4"/>
    <mergeCell ref="W3:W4"/>
    <mergeCell ref="Z3:Z4"/>
    <mergeCell ref="AD3:AD4"/>
    <mergeCell ref="Y3:Y4"/>
    <mergeCell ref="AB3:AB4"/>
    <mergeCell ref="F3:F4"/>
    <mergeCell ref="L3:L4"/>
    <mergeCell ref="A1:AM1"/>
    <mergeCell ref="A2:AM2"/>
    <mergeCell ref="A3:A4"/>
    <mergeCell ref="B3:B4"/>
    <mergeCell ref="C3:C4"/>
    <mergeCell ref="H3:H4"/>
    <mergeCell ref="D3:D4"/>
    <mergeCell ref="S3:S4"/>
    <mergeCell ref="E3:E4"/>
    <mergeCell ref="V3:V4"/>
    <mergeCell ref="N3:N4"/>
    <mergeCell ref="AG3:AG4"/>
    <mergeCell ref="U3:U4"/>
    <mergeCell ref="X3:X4"/>
  </mergeCells>
  <phoneticPr fontId="6" type="noConversion"/>
  <conditionalFormatting sqref="B33:AM33">
    <cfRule type="cellIs" dxfId="4" priority="1" stopIfTrue="1" operator="greaterThan">
      <formula>37</formula>
    </cfRule>
    <cfRule type="cellIs" dxfId="3" priority="2" stopIfTrue="1" operator="equal">
      <formula>3</formula>
    </cfRule>
    <cfRule type="cellIs" dxfId="2" priority="3" stopIfTrue="1" operator="lessThan">
      <formula>3</formula>
    </cfRule>
    <cfRule type="cellIs" dxfId="1" priority="4" operator="greaterThan">
      <formula>39</formula>
    </cfRule>
  </conditionalFormatting>
  <conditionalFormatting sqref="B33:AM33">
    <cfRule type="cellIs" dxfId="0" priority="5" operator="lessThan">
      <formula>4</formula>
    </cfRule>
  </conditionalFormatting>
  <pageMargins left="0" right="0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25"/>
  <sheetViews>
    <sheetView zoomScaleNormal="100" workbookViewId="0">
      <selection activeCell="B8" sqref="B8"/>
    </sheetView>
  </sheetViews>
  <sheetFormatPr defaultColWidth="10.140625" defaultRowHeight="15" customHeight="1" x14ac:dyDescent="0.4"/>
  <cols>
    <col min="1" max="1" width="5.140625" customWidth="1"/>
    <col min="2" max="2" width="109" customWidth="1"/>
  </cols>
  <sheetData>
    <row r="1" spans="1:2" ht="18.75" customHeight="1" x14ac:dyDescent="0.4">
      <c r="A1" s="121" t="str">
        <f>'Ghi điểm'!A1:AM1</f>
        <v>TUẦN THỨ 28 - TỪ: 04/04/2022 ĐẾN 10/04/2022 - LỚP TRỰC: 11A1 - GVCN: NGUYỄN THỊ PHƯƠNG; 10B11 - GVCN: TRƯƠNG THỊ MỸ CHÂU</v>
      </c>
      <c r="B1" s="121"/>
    </row>
    <row r="2" spans="1:2" ht="19" customHeight="1" thickBot="1" x14ac:dyDescent="0.45">
      <c r="A2" s="122" t="s">
        <v>8</v>
      </c>
      <c r="B2" s="123"/>
    </row>
    <row r="3" spans="1:2" ht="14.15" customHeight="1" thickTop="1" thickBot="1" x14ac:dyDescent="0.45">
      <c r="A3" s="71" t="s">
        <v>9</v>
      </c>
      <c r="B3" s="72" t="s">
        <v>34</v>
      </c>
    </row>
    <row r="4" spans="1:2" ht="14.15" customHeight="1" thickTop="1" x14ac:dyDescent="0.4">
      <c r="A4" s="6" t="s">
        <v>41</v>
      </c>
      <c r="B4" s="90" t="s">
        <v>125</v>
      </c>
    </row>
    <row r="5" spans="1:2" ht="14.15" customHeight="1" x14ac:dyDescent="0.4">
      <c r="A5" s="5" t="s">
        <v>42</v>
      </c>
      <c r="B5" s="76" t="s">
        <v>124</v>
      </c>
    </row>
    <row r="6" spans="1:2" ht="14.15" customHeight="1" x14ac:dyDescent="0.4">
      <c r="A6" s="5" t="s">
        <v>43</v>
      </c>
      <c r="B6" s="7" t="s">
        <v>126</v>
      </c>
    </row>
    <row r="7" spans="1:2" ht="14.15" customHeight="1" x14ac:dyDescent="0.4">
      <c r="A7" s="5" t="s">
        <v>44</v>
      </c>
      <c r="B7" s="76" t="s">
        <v>127</v>
      </c>
    </row>
    <row r="8" spans="1:2" ht="14.15" customHeight="1" x14ac:dyDescent="0.4">
      <c r="A8" s="5" t="s">
        <v>45</v>
      </c>
      <c r="B8" s="76" t="s">
        <v>156</v>
      </c>
    </row>
    <row r="9" spans="1:2" ht="14.15" customHeight="1" x14ac:dyDescent="0.4">
      <c r="A9" s="5" t="s">
        <v>46</v>
      </c>
      <c r="B9" s="76" t="s">
        <v>118</v>
      </c>
    </row>
    <row r="10" spans="1:2" ht="14.15" customHeight="1" x14ac:dyDescent="0.4">
      <c r="A10" s="5" t="s">
        <v>47</v>
      </c>
      <c r="B10" s="76" t="s">
        <v>128</v>
      </c>
    </row>
    <row r="11" spans="1:2" ht="14.15" customHeight="1" x14ac:dyDescent="0.4">
      <c r="A11" s="5" t="s">
        <v>48</v>
      </c>
      <c r="B11" s="76" t="s">
        <v>122</v>
      </c>
    </row>
    <row r="12" spans="1:2" ht="14.15" customHeight="1" x14ac:dyDescent="0.4">
      <c r="A12" s="5" t="s">
        <v>49</v>
      </c>
      <c r="B12" s="76" t="s">
        <v>155</v>
      </c>
    </row>
    <row r="13" spans="1:2" ht="14.15" customHeight="1" x14ac:dyDescent="0.4">
      <c r="A13" s="5" t="s">
        <v>50</v>
      </c>
      <c r="B13" s="76" t="s">
        <v>129</v>
      </c>
    </row>
    <row r="14" spans="1:2" s="10" customFormat="1" ht="14.15" customHeight="1" x14ac:dyDescent="0.4">
      <c r="A14" s="5" t="s">
        <v>51</v>
      </c>
      <c r="B14" s="76" t="s">
        <v>123</v>
      </c>
    </row>
    <row r="15" spans="1:2" ht="14.15" customHeight="1" x14ac:dyDescent="0.4">
      <c r="A15" s="5" t="s">
        <v>52</v>
      </c>
      <c r="B15" s="76" t="s">
        <v>154</v>
      </c>
    </row>
    <row r="16" spans="1:2" ht="14.15" customHeight="1" thickBot="1" x14ac:dyDescent="0.45">
      <c r="A16" s="8" t="s">
        <v>53</v>
      </c>
      <c r="B16" s="91" t="s">
        <v>147</v>
      </c>
    </row>
    <row r="17" spans="1:2" ht="14.15" customHeight="1" thickTop="1" x14ac:dyDescent="0.4">
      <c r="A17" s="73" t="s">
        <v>54</v>
      </c>
      <c r="B17" s="98" t="s">
        <v>130</v>
      </c>
    </row>
    <row r="18" spans="1:2" ht="14.15" customHeight="1" x14ac:dyDescent="0.4">
      <c r="A18" s="95" t="s">
        <v>55</v>
      </c>
      <c r="B18" s="99" t="s">
        <v>131</v>
      </c>
    </row>
    <row r="19" spans="1:2" ht="14.15" customHeight="1" x14ac:dyDescent="0.4">
      <c r="A19" s="95" t="s">
        <v>56</v>
      </c>
      <c r="B19" s="92" t="s">
        <v>132</v>
      </c>
    </row>
    <row r="20" spans="1:2" ht="14.15" customHeight="1" x14ac:dyDescent="0.4">
      <c r="A20" s="95" t="s">
        <v>57</v>
      </c>
      <c r="B20" s="92" t="s">
        <v>133</v>
      </c>
    </row>
    <row r="21" spans="1:2" ht="14.15" customHeight="1" x14ac:dyDescent="0.4">
      <c r="A21" s="95" t="s">
        <v>58</v>
      </c>
      <c r="B21" s="92" t="s">
        <v>134</v>
      </c>
    </row>
    <row r="22" spans="1:2" ht="14.15" customHeight="1" x14ac:dyDescent="0.4">
      <c r="A22" s="95" t="s">
        <v>59</v>
      </c>
      <c r="B22" s="92" t="s">
        <v>135</v>
      </c>
    </row>
    <row r="23" spans="1:2" ht="14.15" customHeight="1" x14ac:dyDescent="0.4">
      <c r="A23" s="95" t="s">
        <v>60</v>
      </c>
      <c r="B23" s="92" t="s">
        <v>136</v>
      </c>
    </row>
    <row r="24" spans="1:2" ht="14.15" customHeight="1" x14ac:dyDescent="0.4">
      <c r="A24" s="95" t="s">
        <v>61</v>
      </c>
      <c r="B24" s="92" t="s">
        <v>137</v>
      </c>
    </row>
    <row r="25" spans="1:2" ht="14.15" customHeight="1" x14ac:dyDescent="0.4">
      <c r="A25" s="95" t="s">
        <v>62</v>
      </c>
      <c r="B25" s="92" t="s">
        <v>138</v>
      </c>
    </row>
    <row r="26" spans="1:2" ht="14.15" customHeight="1" x14ac:dyDescent="0.4">
      <c r="A26" s="95" t="s">
        <v>63</v>
      </c>
      <c r="B26" s="100" t="s">
        <v>139</v>
      </c>
    </row>
    <row r="27" spans="1:2" ht="14.15" customHeight="1" x14ac:dyDescent="0.4">
      <c r="A27" s="95" t="s">
        <v>64</v>
      </c>
      <c r="B27" s="100" t="s">
        <v>140</v>
      </c>
    </row>
    <row r="28" spans="1:2" ht="14.15" customHeight="1" x14ac:dyDescent="0.4">
      <c r="A28" s="95" t="s">
        <v>65</v>
      </c>
      <c r="B28" s="100" t="s">
        <v>151</v>
      </c>
    </row>
    <row r="29" spans="1:2" ht="14.15" customHeight="1" thickBot="1" x14ac:dyDescent="0.45">
      <c r="A29" s="96" t="s">
        <v>66</v>
      </c>
      <c r="B29" s="93" t="s">
        <v>146</v>
      </c>
    </row>
    <row r="30" spans="1:2" ht="14.15" customHeight="1" thickTop="1" x14ac:dyDescent="0.4">
      <c r="A30" s="74" t="s">
        <v>67</v>
      </c>
      <c r="B30" s="94" t="s">
        <v>144</v>
      </c>
    </row>
    <row r="31" spans="1:2" ht="14.15" customHeight="1" x14ac:dyDescent="0.4">
      <c r="A31" s="96" t="s">
        <v>68</v>
      </c>
      <c r="B31" s="101" t="s">
        <v>145</v>
      </c>
    </row>
    <row r="32" spans="1:2" ht="14.15" customHeight="1" x14ac:dyDescent="0.4">
      <c r="A32" s="96" t="s">
        <v>69</v>
      </c>
      <c r="B32" s="92" t="s">
        <v>148</v>
      </c>
    </row>
    <row r="33" spans="1:2" ht="14.15" customHeight="1" x14ac:dyDescent="0.4">
      <c r="A33" s="96" t="s">
        <v>70</v>
      </c>
      <c r="B33" s="100" t="s">
        <v>149</v>
      </c>
    </row>
    <row r="34" spans="1:2" ht="14.15" customHeight="1" x14ac:dyDescent="0.4">
      <c r="A34" s="96" t="s">
        <v>71</v>
      </c>
      <c r="B34" s="92" t="s">
        <v>120</v>
      </c>
    </row>
    <row r="35" spans="1:2" ht="14.15" customHeight="1" x14ac:dyDescent="0.4">
      <c r="A35" s="96" t="s">
        <v>72</v>
      </c>
      <c r="B35" s="92" t="s">
        <v>141</v>
      </c>
    </row>
    <row r="36" spans="1:2" ht="14.15" customHeight="1" x14ac:dyDescent="0.4">
      <c r="A36" s="96" t="s">
        <v>73</v>
      </c>
      <c r="B36" s="92" t="s">
        <v>121</v>
      </c>
    </row>
    <row r="37" spans="1:2" ht="14.15" customHeight="1" x14ac:dyDescent="0.4">
      <c r="A37" s="96" t="s">
        <v>74</v>
      </c>
      <c r="B37" s="92" t="s">
        <v>142</v>
      </c>
    </row>
    <row r="38" spans="1:2" ht="14.15" customHeight="1" x14ac:dyDescent="0.4">
      <c r="A38" s="96" t="s">
        <v>75</v>
      </c>
      <c r="B38" s="92" t="s">
        <v>119</v>
      </c>
    </row>
    <row r="39" spans="1:2" ht="14.15" customHeight="1" x14ac:dyDescent="0.4">
      <c r="A39" s="96" t="s">
        <v>76</v>
      </c>
      <c r="B39" s="100" t="s">
        <v>143</v>
      </c>
    </row>
    <row r="40" spans="1:2" ht="14.15" customHeight="1" x14ac:dyDescent="0.4">
      <c r="A40" s="75" t="s">
        <v>77</v>
      </c>
      <c r="B40" s="100" t="s">
        <v>152</v>
      </c>
    </row>
    <row r="41" spans="1:2" ht="14.15" customHeight="1" thickBot="1" x14ac:dyDescent="0.45">
      <c r="A41" s="97" t="s">
        <v>78</v>
      </c>
      <c r="B41" s="102" t="s">
        <v>153</v>
      </c>
    </row>
    <row r="42" spans="1:2" ht="18.75" customHeight="1" thickTop="1" x14ac:dyDescent="0.4">
      <c r="A42" s="4"/>
    </row>
    <row r="43" spans="1:2" ht="18.75" customHeight="1" x14ac:dyDescent="0.4">
      <c r="A43" s="4"/>
    </row>
    <row r="44" spans="1:2" ht="18.75" customHeight="1" x14ac:dyDescent="0.4">
      <c r="A44" s="4"/>
    </row>
    <row r="45" spans="1:2" ht="18.75" customHeight="1" x14ac:dyDescent="0.4">
      <c r="A45" s="4"/>
    </row>
    <row r="46" spans="1:2" ht="18.75" customHeight="1" x14ac:dyDescent="0.4">
      <c r="A46" s="4"/>
    </row>
    <row r="47" spans="1:2" ht="18.75" customHeight="1" x14ac:dyDescent="0.4">
      <c r="A47" s="4"/>
    </row>
    <row r="48" spans="1:2" ht="18.75" customHeight="1" x14ac:dyDescent="0.4">
      <c r="A48" s="4"/>
    </row>
    <row r="49" spans="1:1" ht="18.75" customHeight="1" x14ac:dyDescent="0.4">
      <c r="A49" s="4"/>
    </row>
    <row r="50" spans="1:1" ht="18.75" customHeight="1" x14ac:dyDescent="0.4">
      <c r="A50" s="4"/>
    </row>
    <row r="51" spans="1:1" ht="18.75" customHeight="1" x14ac:dyDescent="0.4">
      <c r="A51" s="4"/>
    </row>
    <row r="52" spans="1:1" ht="18.75" customHeight="1" x14ac:dyDescent="0.4">
      <c r="A52" s="4"/>
    </row>
    <row r="53" spans="1:1" ht="18.75" customHeight="1" x14ac:dyDescent="0.4">
      <c r="A53" s="4"/>
    </row>
    <row r="54" spans="1:1" ht="18.75" customHeight="1" x14ac:dyDescent="0.4">
      <c r="A54" s="4"/>
    </row>
    <row r="55" spans="1:1" ht="18.75" customHeight="1" x14ac:dyDescent="0.4">
      <c r="A55" s="4"/>
    </row>
    <row r="56" spans="1:1" ht="18.75" customHeight="1" x14ac:dyDescent="0.4">
      <c r="A56" s="4"/>
    </row>
    <row r="57" spans="1:1" ht="18.75" customHeight="1" x14ac:dyDescent="0.4">
      <c r="A57" s="4"/>
    </row>
    <row r="58" spans="1:1" ht="18.75" customHeight="1" x14ac:dyDescent="0.4">
      <c r="A58" s="4"/>
    </row>
    <row r="59" spans="1:1" ht="18.75" customHeight="1" x14ac:dyDescent="0.4">
      <c r="A59" s="4"/>
    </row>
    <row r="60" spans="1:1" ht="18.75" customHeight="1" x14ac:dyDescent="0.4">
      <c r="A60" s="4"/>
    </row>
    <row r="61" spans="1:1" ht="18.75" customHeight="1" x14ac:dyDescent="0.4">
      <c r="A61" s="4"/>
    </row>
    <row r="62" spans="1:1" ht="18.75" customHeight="1" x14ac:dyDescent="0.4">
      <c r="A62" s="4"/>
    </row>
    <row r="63" spans="1:1" ht="18.75" customHeight="1" x14ac:dyDescent="0.4">
      <c r="A63" s="4"/>
    </row>
    <row r="64" spans="1:1" ht="18.75" customHeight="1" x14ac:dyDescent="0.4">
      <c r="A64" s="4"/>
    </row>
    <row r="65" spans="1:1" ht="18.75" customHeight="1" x14ac:dyDescent="0.4">
      <c r="A65" s="4"/>
    </row>
    <row r="66" spans="1:1" ht="18.75" customHeight="1" x14ac:dyDescent="0.4">
      <c r="A66" s="4"/>
    </row>
    <row r="67" spans="1:1" ht="18.75" customHeight="1" x14ac:dyDescent="0.4">
      <c r="A67" s="4"/>
    </row>
    <row r="68" spans="1:1" ht="18.75" customHeight="1" x14ac:dyDescent="0.4">
      <c r="A68" s="4"/>
    </row>
    <row r="69" spans="1:1" ht="18.75" customHeight="1" x14ac:dyDescent="0.4">
      <c r="A69" s="4"/>
    </row>
    <row r="70" spans="1:1" ht="18.75" customHeight="1" x14ac:dyDescent="0.4">
      <c r="A70" s="4"/>
    </row>
    <row r="71" spans="1:1" ht="18.75" customHeight="1" x14ac:dyDescent="0.4">
      <c r="A71" s="4"/>
    </row>
    <row r="72" spans="1:1" ht="18.75" customHeight="1" x14ac:dyDescent="0.4">
      <c r="A72" s="4"/>
    </row>
    <row r="73" spans="1:1" ht="18.75" customHeight="1" x14ac:dyDescent="0.4">
      <c r="A73" s="4"/>
    </row>
    <row r="74" spans="1:1" ht="18.75" customHeight="1" x14ac:dyDescent="0.4">
      <c r="A74" s="4"/>
    </row>
    <row r="75" spans="1:1" ht="18.75" customHeight="1" x14ac:dyDescent="0.4">
      <c r="A75" s="4"/>
    </row>
    <row r="76" spans="1:1" ht="18.75" customHeight="1" x14ac:dyDescent="0.4">
      <c r="A76" s="4"/>
    </row>
    <row r="77" spans="1:1" ht="18.75" customHeight="1" x14ac:dyDescent="0.4">
      <c r="A77" s="4"/>
    </row>
    <row r="78" spans="1:1" ht="18.75" customHeight="1" x14ac:dyDescent="0.4">
      <c r="A78" s="4"/>
    </row>
    <row r="79" spans="1:1" ht="18.75" customHeight="1" x14ac:dyDescent="0.4">
      <c r="A79" s="4"/>
    </row>
    <row r="80" spans="1:1" ht="18.75" customHeight="1" x14ac:dyDescent="0.4">
      <c r="A80" s="4"/>
    </row>
    <row r="81" spans="1:1" ht="18.75" customHeight="1" x14ac:dyDescent="0.4">
      <c r="A81" s="4"/>
    </row>
    <row r="82" spans="1:1" ht="18.75" customHeight="1" x14ac:dyDescent="0.4">
      <c r="A82" s="4"/>
    </row>
    <row r="83" spans="1:1" ht="18.75" customHeight="1" x14ac:dyDescent="0.4">
      <c r="A83" s="4"/>
    </row>
    <row r="84" spans="1:1" ht="18.75" customHeight="1" x14ac:dyDescent="0.4">
      <c r="A84" s="4"/>
    </row>
    <row r="85" spans="1:1" ht="18.75" customHeight="1" x14ac:dyDescent="0.4">
      <c r="A85" s="4"/>
    </row>
    <row r="86" spans="1:1" ht="18.75" customHeight="1" x14ac:dyDescent="0.4">
      <c r="A86" s="4"/>
    </row>
    <row r="87" spans="1:1" ht="18.75" customHeight="1" x14ac:dyDescent="0.4">
      <c r="A87" s="4"/>
    </row>
    <row r="88" spans="1:1" ht="18.75" customHeight="1" x14ac:dyDescent="0.4">
      <c r="A88" s="4"/>
    </row>
    <row r="89" spans="1:1" ht="18.75" customHeight="1" x14ac:dyDescent="0.4">
      <c r="A89" s="4"/>
    </row>
    <row r="90" spans="1:1" ht="18.75" customHeight="1" x14ac:dyDescent="0.4">
      <c r="A90" s="4"/>
    </row>
    <row r="91" spans="1:1" ht="18.75" customHeight="1" x14ac:dyDescent="0.4">
      <c r="A91" s="4"/>
    </row>
    <row r="92" spans="1:1" ht="18.75" customHeight="1" x14ac:dyDescent="0.4">
      <c r="A92" s="4"/>
    </row>
    <row r="93" spans="1:1" ht="18.75" customHeight="1" x14ac:dyDescent="0.4">
      <c r="A93" s="4"/>
    </row>
    <row r="94" spans="1:1" ht="18.75" customHeight="1" x14ac:dyDescent="0.4">
      <c r="A94" s="4"/>
    </row>
    <row r="95" spans="1:1" ht="18.75" customHeight="1" x14ac:dyDescent="0.4">
      <c r="A95" s="4"/>
    </row>
    <row r="96" spans="1:1" ht="18.75" customHeight="1" x14ac:dyDescent="0.4">
      <c r="A96" s="4"/>
    </row>
    <row r="97" spans="1:1" ht="18.75" customHeight="1" x14ac:dyDescent="0.4">
      <c r="A97" s="4"/>
    </row>
    <row r="98" spans="1:1" ht="18.75" customHeight="1" x14ac:dyDescent="0.4">
      <c r="A98" s="4"/>
    </row>
    <row r="99" spans="1:1" ht="18.75" customHeight="1" x14ac:dyDescent="0.4">
      <c r="A99" s="4"/>
    </row>
    <row r="100" spans="1:1" ht="18.75" customHeight="1" x14ac:dyDescent="0.4">
      <c r="A100" s="4"/>
    </row>
    <row r="101" spans="1:1" ht="18.75" customHeight="1" x14ac:dyDescent="0.4">
      <c r="A101" s="4"/>
    </row>
    <row r="102" spans="1:1" ht="18.75" customHeight="1" x14ac:dyDescent="0.4">
      <c r="A102" s="4"/>
    </row>
    <row r="103" spans="1:1" ht="18.75" customHeight="1" x14ac:dyDescent="0.4">
      <c r="A103" s="4"/>
    </row>
    <row r="104" spans="1:1" ht="18.75" customHeight="1" x14ac:dyDescent="0.4">
      <c r="A104" s="4"/>
    </row>
    <row r="105" spans="1:1" ht="18.75" customHeight="1" x14ac:dyDescent="0.4">
      <c r="A105" s="4"/>
    </row>
    <row r="106" spans="1:1" ht="18.75" customHeight="1" x14ac:dyDescent="0.4">
      <c r="A106" s="4"/>
    </row>
    <row r="107" spans="1:1" ht="18.75" customHeight="1" x14ac:dyDescent="0.4">
      <c r="A107" s="4"/>
    </row>
    <row r="108" spans="1:1" ht="18.75" customHeight="1" x14ac:dyDescent="0.4">
      <c r="A108" s="4"/>
    </row>
    <row r="109" spans="1:1" ht="18.75" customHeight="1" x14ac:dyDescent="0.4">
      <c r="A109" s="4"/>
    </row>
    <row r="110" spans="1:1" ht="18.75" customHeight="1" x14ac:dyDescent="0.4">
      <c r="A110" s="4"/>
    </row>
    <row r="111" spans="1:1" ht="18.75" customHeight="1" x14ac:dyDescent="0.4">
      <c r="A111" s="4"/>
    </row>
    <row r="112" spans="1:1" ht="18.75" customHeight="1" x14ac:dyDescent="0.4">
      <c r="A112" s="4"/>
    </row>
    <row r="113" spans="1:1" ht="18.75" customHeight="1" x14ac:dyDescent="0.4">
      <c r="A113" s="4"/>
    </row>
    <row r="114" spans="1:1" ht="18.75" customHeight="1" x14ac:dyDescent="0.4">
      <c r="A114" s="4"/>
    </row>
    <row r="115" spans="1:1" ht="18.75" customHeight="1" x14ac:dyDescent="0.4">
      <c r="A115" s="4"/>
    </row>
    <row r="116" spans="1:1" ht="18.75" customHeight="1" x14ac:dyDescent="0.4">
      <c r="A116" s="4"/>
    </row>
    <row r="117" spans="1:1" ht="18.75" customHeight="1" x14ac:dyDescent="0.4">
      <c r="A117" s="4"/>
    </row>
    <row r="118" spans="1:1" ht="18.75" customHeight="1" x14ac:dyDescent="0.4">
      <c r="A118" s="4"/>
    </row>
    <row r="119" spans="1:1" ht="18.75" customHeight="1" x14ac:dyDescent="0.4">
      <c r="A119" s="4"/>
    </row>
    <row r="120" spans="1:1" ht="18.75" customHeight="1" x14ac:dyDescent="0.4">
      <c r="A120" s="4"/>
    </row>
    <row r="121" spans="1:1" ht="18.75" customHeight="1" x14ac:dyDescent="0.4">
      <c r="A121" s="4"/>
    </row>
    <row r="122" spans="1:1" ht="18.75" customHeight="1" x14ac:dyDescent="0.4">
      <c r="A122" s="4"/>
    </row>
    <row r="123" spans="1:1" ht="18.75" customHeight="1" x14ac:dyDescent="0.4">
      <c r="A123" s="4"/>
    </row>
    <row r="124" spans="1:1" ht="18.75" customHeight="1" x14ac:dyDescent="0.4">
      <c r="A124" s="4"/>
    </row>
    <row r="125" spans="1:1" ht="18.75" customHeight="1" x14ac:dyDescent="0.4">
      <c r="A125" s="4"/>
    </row>
    <row r="126" spans="1:1" ht="18.75" customHeight="1" x14ac:dyDescent="0.4">
      <c r="A126" s="4"/>
    </row>
    <row r="127" spans="1:1" ht="18.75" customHeight="1" x14ac:dyDescent="0.4">
      <c r="A127" s="4"/>
    </row>
    <row r="128" spans="1:1" ht="18.75" customHeight="1" x14ac:dyDescent="0.4">
      <c r="A128" s="4"/>
    </row>
    <row r="129" spans="1:1" ht="18.75" customHeight="1" x14ac:dyDescent="0.4">
      <c r="A129" s="4"/>
    </row>
    <row r="130" spans="1:1" ht="18.75" customHeight="1" x14ac:dyDescent="0.4">
      <c r="A130" s="4"/>
    </row>
    <row r="131" spans="1:1" ht="18.75" customHeight="1" x14ac:dyDescent="0.4">
      <c r="A131" s="4"/>
    </row>
    <row r="132" spans="1:1" ht="18.75" customHeight="1" x14ac:dyDescent="0.4">
      <c r="A132" s="4"/>
    </row>
    <row r="133" spans="1:1" ht="18.75" customHeight="1" x14ac:dyDescent="0.4">
      <c r="A133" s="4"/>
    </row>
    <row r="134" spans="1:1" ht="18.75" customHeight="1" x14ac:dyDescent="0.4">
      <c r="A134" s="4"/>
    </row>
    <row r="135" spans="1:1" ht="18.75" customHeight="1" x14ac:dyDescent="0.4">
      <c r="A135" s="4"/>
    </row>
    <row r="136" spans="1:1" ht="18.75" customHeight="1" x14ac:dyDescent="0.4">
      <c r="A136" s="4"/>
    </row>
    <row r="137" spans="1:1" ht="18.75" customHeight="1" x14ac:dyDescent="0.4">
      <c r="A137" s="4"/>
    </row>
    <row r="138" spans="1:1" ht="18.75" customHeight="1" x14ac:dyDescent="0.4">
      <c r="A138" s="4"/>
    </row>
    <row r="139" spans="1:1" ht="18.75" customHeight="1" x14ac:dyDescent="0.4">
      <c r="A139" s="4"/>
    </row>
    <row r="140" spans="1:1" ht="18.75" customHeight="1" x14ac:dyDescent="0.4">
      <c r="A140" s="4"/>
    </row>
    <row r="141" spans="1:1" ht="18.75" customHeight="1" x14ac:dyDescent="0.4">
      <c r="A141" s="4"/>
    </row>
    <row r="142" spans="1:1" ht="18.75" customHeight="1" x14ac:dyDescent="0.4">
      <c r="A142" s="4"/>
    </row>
    <row r="143" spans="1:1" ht="18.75" customHeight="1" x14ac:dyDescent="0.4">
      <c r="A143" s="4"/>
    </row>
    <row r="144" spans="1:1" ht="18.75" customHeight="1" x14ac:dyDescent="0.4">
      <c r="A144" s="4"/>
    </row>
    <row r="145" spans="1:1" ht="18.75" customHeight="1" x14ac:dyDescent="0.4">
      <c r="A145" s="4"/>
    </row>
    <row r="146" spans="1:1" ht="18.75" customHeight="1" x14ac:dyDescent="0.4">
      <c r="A146" s="4"/>
    </row>
    <row r="147" spans="1:1" ht="18.75" customHeight="1" x14ac:dyDescent="0.4">
      <c r="A147" s="4"/>
    </row>
    <row r="148" spans="1:1" ht="18.75" customHeight="1" x14ac:dyDescent="0.4">
      <c r="A148" s="4"/>
    </row>
    <row r="149" spans="1:1" ht="18.75" customHeight="1" x14ac:dyDescent="0.4">
      <c r="A149" s="4"/>
    </row>
    <row r="150" spans="1:1" ht="18.75" customHeight="1" x14ac:dyDescent="0.4">
      <c r="A150" s="4"/>
    </row>
    <row r="151" spans="1:1" ht="18.75" customHeight="1" x14ac:dyDescent="0.4">
      <c r="A151" s="4"/>
    </row>
    <row r="152" spans="1:1" ht="18.75" customHeight="1" x14ac:dyDescent="0.4">
      <c r="A152" s="4"/>
    </row>
    <row r="153" spans="1:1" ht="18.75" customHeight="1" x14ac:dyDescent="0.4">
      <c r="A153" s="4"/>
    </row>
    <row r="154" spans="1:1" ht="18.75" customHeight="1" x14ac:dyDescent="0.4">
      <c r="A154" s="4"/>
    </row>
    <row r="155" spans="1:1" ht="18.75" customHeight="1" x14ac:dyDescent="0.4">
      <c r="A155" s="4"/>
    </row>
    <row r="156" spans="1:1" ht="18.75" customHeight="1" x14ac:dyDescent="0.4">
      <c r="A156" s="4"/>
    </row>
    <row r="157" spans="1:1" ht="18.75" customHeight="1" x14ac:dyDescent="0.4">
      <c r="A157" s="4"/>
    </row>
    <row r="158" spans="1:1" ht="18.75" customHeight="1" x14ac:dyDescent="0.4">
      <c r="A158" s="4"/>
    </row>
    <row r="159" spans="1:1" ht="18.75" customHeight="1" x14ac:dyDescent="0.4">
      <c r="A159" s="4"/>
    </row>
    <row r="160" spans="1:1" ht="18.75" customHeight="1" x14ac:dyDescent="0.4">
      <c r="A160" s="4"/>
    </row>
    <row r="161" spans="1:1" ht="18.75" customHeight="1" x14ac:dyDescent="0.4">
      <c r="A161" s="4"/>
    </row>
    <row r="162" spans="1:1" ht="18.75" customHeight="1" x14ac:dyDescent="0.4">
      <c r="A162" s="4"/>
    </row>
    <row r="163" spans="1:1" ht="18.75" customHeight="1" x14ac:dyDescent="0.4">
      <c r="A163" s="4"/>
    </row>
    <row r="164" spans="1:1" ht="18.75" customHeight="1" x14ac:dyDescent="0.4">
      <c r="A164" s="4"/>
    </row>
    <row r="165" spans="1:1" ht="18.75" customHeight="1" x14ac:dyDescent="0.4">
      <c r="A165" s="4"/>
    </row>
    <row r="166" spans="1:1" ht="18.75" customHeight="1" x14ac:dyDescent="0.4">
      <c r="A166" s="4"/>
    </row>
    <row r="167" spans="1:1" ht="18.75" customHeight="1" x14ac:dyDescent="0.4">
      <c r="A167" s="4"/>
    </row>
    <row r="168" spans="1:1" ht="18.75" customHeight="1" x14ac:dyDescent="0.4">
      <c r="A168" s="4"/>
    </row>
    <row r="169" spans="1:1" ht="18.75" customHeight="1" x14ac:dyDescent="0.4">
      <c r="A169" s="4"/>
    </row>
    <row r="170" spans="1:1" ht="18.75" customHeight="1" x14ac:dyDescent="0.4">
      <c r="A170" s="4"/>
    </row>
    <row r="171" spans="1:1" ht="18.75" customHeight="1" x14ac:dyDescent="0.4">
      <c r="A171" s="4"/>
    </row>
    <row r="172" spans="1:1" ht="18.75" customHeight="1" x14ac:dyDescent="0.4">
      <c r="A172" s="4"/>
    </row>
    <row r="173" spans="1:1" ht="18.75" customHeight="1" x14ac:dyDescent="0.4">
      <c r="A173" s="4"/>
    </row>
    <row r="174" spans="1:1" ht="18.75" customHeight="1" x14ac:dyDescent="0.4">
      <c r="A174" s="4"/>
    </row>
    <row r="175" spans="1:1" ht="18.75" customHeight="1" x14ac:dyDescent="0.4">
      <c r="A175" s="4"/>
    </row>
    <row r="176" spans="1:1" ht="18.75" customHeight="1" x14ac:dyDescent="0.4">
      <c r="A176" s="4"/>
    </row>
    <row r="177" spans="1:1" ht="18.75" customHeight="1" x14ac:dyDescent="0.4">
      <c r="A177" s="4"/>
    </row>
    <row r="178" spans="1:1" ht="18.75" customHeight="1" x14ac:dyDescent="0.4">
      <c r="A178" s="4"/>
    </row>
    <row r="179" spans="1:1" ht="18.75" customHeight="1" x14ac:dyDescent="0.4">
      <c r="A179" s="4"/>
    </row>
    <row r="180" spans="1:1" ht="18.75" customHeight="1" x14ac:dyDescent="0.4">
      <c r="A180" s="4"/>
    </row>
    <row r="181" spans="1:1" ht="18.75" customHeight="1" x14ac:dyDescent="0.4">
      <c r="A181" s="4"/>
    </row>
    <row r="182" spans="1:1" ht="18.75" customHeight="1" x14ac:dyDescent="0.4">
      <c r="A182" s="4"/>
    </row>
    <row r="183" spans="1:1" ht="18.75" customHeight="1" x14ac:dyDescent="0.4">
      <c r="A183" s="4"/>
    </row>
    <row r="184" spans="1:1" ht="18.75" customHeight="1" x14ac:dyDescent="0.4">
      <c r="A184" s="4"/>
    </row>
    <row r="185" spans="1:1" ht="18.75" customHeight="1" x14ac:dyDescent="0.4">
      <c r="A185" s="4"/>
    </row>
    <row r="186" spans="1:1" ht="18.75" customHeight="1" x14ac:dyDescent="0.4">
      <c r="A186" s="4"/>
    </row>
    <row r="187" spans="1:1" ht="18.75" customHeight="1" x14ac:dyDescent="0.4">
      <c r="A187" s="4"/>
    </row>
    <row r="188" spans="1:1" ht="18.75" customHeight="1" x14ac:dyDescent="0.4">
      <c r="A188" s="4"/>
    </row>
    <row r="189" spans="1:1" ht="18.75" customHeight="1" x14ac:dyDescent="0.4">
      <c r="A189" s="4"/>
    </row>
    <row r="190" spans="1:1" ht="18.75" customHeight="1" x14ac:dyDescent="0.4">
      <c r="A190" s="4"/>
    </row>
    <row r="191" spans="1:1" ht="18.75" customHeight="1" x14ac:dyDescent="0.4">
      <c r="A191" s="4"/>
    </row>
    <row r="192" spans="1:1" ht="18.75" customHeight="1" x14ac:dyDescent="0.4">
      <c r="A192" s="4"/>
    </row>
    <row r="193" spans="1:1" ht="18.75" customHeight="1" x14ac:dyDescent="0.4">
      <c r="A193" s="4"/>
    </row>
    <row r="194" spans="1:1" ht="18.75" customHeight="1" x14ac:dyDescent="0.4">
      <c r="A194" s="4"/>
    </row>
    <row r="195" spans="1:1" ht="18.75" customHeight="1" x14ac:dyDescent="0.4">
      <c r="A195" s="4"/>
    </row>
    <row r="196" spans="1:1" ht="18.75" customHeight="1" x14ac:dyDescent="0.4">
      <c r="A196" s="4"/>
    </row>
    <row r="197" spans="1:1" ht="18.75" customHeight="1" x14ac:dyDescent="0.4">
      <c r="A197" s="4"/>
    </row>
    <row r="198" spans="1:1" ht="18.75" customHeight="1" x14ac:dyDescent="0.4">
      <c r="A198" s="4"/>
    </row>
    <row r="199" spans="1:1" ht="18.75" customHeight="1" x14ac:dyDescent="0.4">
      <c r="A199" s="4"/>
    </row>
    <row r="200" spans="1:1" ht="18.75" customHeight="1" x14ac:dyDescent="0.4">
      <c r="A200" s="4"/>
    </row>
    <row r="201" spans="1:1" ht="18.75" customHeight="1" x14ac:dyDescent="0.4">
      <c r="A201" s="4"/>
    </row>
    <row r="202" spans="1:1" ht="18.75" customHeight="1" x14ac:dyDescent="0.4">
      <c r="A202" s="4"/>
    </row>
    <row r="203" spans="1:1" ht="18.75" customHeight="1" x14ac:dyDescent="0.4">
      <c r="A203" s="4"/>
    </row>
    <row r="204" spans="1:1" ht="18.75" customHeight="1" x14ac:dyDescent="0.4">
      <c r="A204" s="4"/>
    </row>
    <row r="205" spans="1:1" ht="18.75" customHeight="1" x14ac:dyDescent="0.4">
      <c r="A205" s="4"/>
    </row>
    <row r="206" spans="1:1" ht="18.75" customHeight="1" x14ac:dyDescent="0.4">
      <c r="A206" s="4"/>
    </row>
    <row r="207" spans="1:1" ht="18.75" customHeight="1" x14ac:dyDescent="0.4">
      <c r="A207" s="4"/>
    </row>
    <row r="208" spans="1:1" ht="18.75" customHeight="1" x14ac:dyDescent="0.4">
      <c r="A208" s="4"/>
    </row>
    <row r="209" spans="1:1" ht="18.75" customHeight="1" x14ac:dyDescent="0.4">
      <c r="A209" s="4"/>
    </row>
    <row r="210" spans="1:1" ht="18.75" customHeight="1" x14ac:dyDescent="0.4">
      <c r="A210" s="4"/>
    </row>
    <row r="211" spans="1:1" ht="18.75" customHeight="1" x14ac:dyDescent="0.4">
      <c r="A211" s="4"/>
    </row>
    <row r="212" spans="1:1" ht="18.75" customHeight="1" x14ac:dyDescent="0.4">
      <c r="A212" s="4"/>
    </row>
    <row r="213" spans="1:1" ht="18.75" customHeight="1" x14ac:dyDescent="0.4">
      <c r="A213" s="4"/>
    </row>
    <row r="214" spans="1:1" ht="18.75" customHeight="1" x14ac:dyDescent="0.4">
      <c r="A214" s="4"/>
    </row>
    <row r="215" spans="1:1" ht="18.75" customHeight="1" x14ac:dyDescent="0.4">
      <c r="A215" s="4"/>
    </row>
    <row r="216" spans="1:1" ht="18.75" customHeight="1" x14ac:dyDescent="0.4">
      <c r="A216" s="4"/>
    </row>
    <row r="217" spans="1:1" ht="18.75" customHeight="1" x14ac:dyDescent="0.4">
      <c r="A217" s="4"/>
    </row>
    <row r="218" spans="1:1" ht="18.75" customHeight="1" x14ac:dyDescent="0.4">
      <c r="A218" s="4"/>
    </row>
    <row r="219" spans="1:1" ht="18.75" customHeight="1" x14ac:dyDescent="0.4">
      <c r="A219" s="4"/>
    </row>
    <row r="220" spans="1:1" ht="18.75" customHeight="1" x14ac:dyDescent="0.4">
      <c r="A220" s="4"/>
    </row>
    <row r="221" spans="1:1" ht="18.75" customHeight="1" x14ac:dyDescent="0.4">
      <c r="A221" s="4"/>
    </row>
    <row r="222" spans="1:1" ht="18.75" customHeight="1" x14ac:dyDescent="0.4">
      <c r="A222" s="4"/>
    </row>
    <row r="223" spans="1:1" ht="18.75" customHeight="1" x14ac:dyDescent="0.4">
      <c r="A223" s="4"/>
    </row>
    <row r="224" spans="1:1" ht="18.75" customHeight="1" x14ac:dyDescent="0.4">
      <c r="A224" s="4"/>
    </row>
    <row r="225" spans="1:1" ht="18.75" customHeight="1" x14ac:dyDescent="0.4">
      <c r="A225" s="4"/>
    </row>
    <row r="226" spans="1:1" ht="18.75" customHeight="1" x14ac:dyDescent="0.4">
      <c r="A226" s="4"/>
    </row>
    <row r="227" spans="1:1" ht="18.75" customHeight="1" x14ac:dyDescent="0.4">
      <c r="A227" s="4"/>
    </row>
    <row r="228" spans="1:1" ht="18.75" customHeight="1" x14ac:dyDescent="0.4">
      <c r="A228" s="4"/>
    </row>
    <row r="229" spans="1:1" ht="18.75" customHeight="1" x14ac:dyDescent="0.4">
      <c r="A229" s="4"/>
    </row>
    <row r="230" spans="1:1" ht="18.75" customHeight="1" x14ac:dyDescent="0.4">
      <c r="A230" s="4"/>
    </row>
    <row r="231" spans="1:1" ht="18.75" customHeight="1" x14ac:dyDescent="0.4">
      <c r="A231" s="4"/>
    </row>
    <row r="232" spans="1:1" ht="18.75" customHeight="1" x14ac:dyDescent="0.4">
      <c r="A232" s="4"/>
    </row>
    <row r="233" spans="1:1" ht="18.75" customHeight="1" x14ac:dyDescent="0.4">
      <c r="A233" s="4"/>
    </row>
    <row r="234" spans="1:1" ht="18.75" customHeight="1" x14ac:dyDescent="0.4">
      <c r="A234" s="4"/>
    </row>
    <row r="235" spans="1:1" ht="18.75" customHeight="1" x14ac:dyDescent="0.4">
      <c r="A235" s="4"/>
    </row>
    <row r="236" spans="1:1" ht="18.75" customHeight="1" x14ac:dyDescent="0.4">
      <c r="A236" s="4"/>
    </row>
    <row r="237" spans="1:1" ht="18.75" customHeight="1" x14ac:dyDescent="0.4">
      <c r="A237" s="4"/>
    </row>
    <row r="238" spans="1:1" ht="18.75" customHeight="1" x14ac:dyDescent="0.4">
      <c r="A238" s="4"/>
    </row>
    <row r="239" spans="1:1" ht="18.75" customHeight="1" x14ac:dyDescent="0.4">
      <c r="A239" s="4"/>
    </row>
    <row r="240" spans="1:1" ht="18.75" customHeight="1" x14ac:dyDescent="0.4">
      <c r="A240" s="4"/>
    </row>
    <row r="241" spans="1:1" ht="18.75" customHeight="1" x14ac:dyDescent="0.4">
      <c r="A241" s="4"/>
    </row>
    <row r="242" spans="1:1" ht="18.75" customHeight="1" x14ac:dyDescent="0.4">
      <c r="A242" s="4"/>
    </row>
    <row r="243" spans="1:1" ht="18.75" customHeight="1" x14ac:dyDescent="0.4">
      <c r="A243" s="4"/>
    </row>
    <row r="244" spans="1:1" ht="18.75" customHeight="1" x14ac:dyDescent="0.4">
      <c r="A244" s="4"/>
    </row>
    <row r="245" spans="1:1" ht="18.75" customHeight="1" x14ac:dyDescent="0.4">
      <c r="A245" s="4"/>
    </row>
    <row r="246" spans="1:1" ht="18.75" customHeight="1" x14ac:dyDescent="0.4">
      <c r="A246" s="4"/>
    </row>
    <row r="247" spans="1:1" ht="18.75" customHeight="1" x14ac:dyDescent="0.4">
      <c r="A247" s="4"/>
    </row>
    <row r="248" spans="1:1" ht="18.75" customHeight="1" x14ac:dyDescent="0.4">
      <c r="A248" s="4"/>
    </row>
    <row r="249" spans="1:1" ht="18.75" customHeight="1" x14ac:dyDescent="0.4">
      <c r="A249" s="4"/>
    </row>
    <row r="250" spans="1:1" ht="18.75" customHeight="1" x14ac:dyDescent="0.4">
      <c r="A250" s="4"/>
    </row>
    <row r="251" spans="1:1" ht="18.75" customHeight="1" x14ac:dyDescent="0.4">
      <c r="A251" s="4"/>
    </row>
    <row r="252" spans="1:1" ht="18.75" customHeight="1" x14ac:dyDescent="0.4">
      <c r="A252" s="4"/>
    </row>
    <row r="253" spans="1:1" ht="18.75" customHeight="1" x14ac:dyDescent="0.4">
      <c r="A253" s="4"/>
    </row>
    <row r="254" spans="1:1" ht="18.75" customHeight="1" x14ac:dyDescent="0.4">
      <c r="A254" s="4"/>
    </row>
    <row r="255" spans="1:1" ht="18.75" customHeight="1" x14ac:dyDescent="0.4">
      <c r="A255" s="4"/>
    </row>
    <row r="256" spans="1:1" ht="18.75" customHeight="1" x14ac:dyDescent="0.4">
      <c r="A256" s="4"/>
    </row>
    <row r="257" spans="1:1" ht="18.75" customHeight="1" x14ac:dyDescent="0.4">
      <c r="A257" s="4"/>
    </row>
    <row r="258" spans="1:1" ht="18.75" customHeight="1" x14ac:dyDescent="0.4">
      <c r="A258" s="4"/>
    </row>
    <row r="259" spans="1:1" ht="18.75" customHeight="1" x14ac:dyDescent="0.4">
      <c r="A259" s="4"/>
    </row>
    <row r="260" spans="1:1" ht="18.75" customHeight="1" x14ac:dyDescent="0.4">
      <c r="A260" s="4"/>
    </row>
    <row r="261" spans="1:1" ht="18.75" customHeight="1" x14ac:dyDescent="0.4">
      <c r="A261" s="4"/>
    </row>
    <row r="262" spans="1:1" ht="18.75" customHeight="1" x14ac:dyDescent="0.4">
      <c r="A262" s="4"/>
    </row>
    <row r="263" spans="1:1" ht="18.75" customHeight="1" x14ac:dyDescent="0.4">
      <c r="A263" s="4"/>
    </row>
    <row r="264" spans="1:1" ht="18.75" customHeight="1" x14ac:dyDescent="0.4">
      <c r="A264" s="4"/>
    </row>
    <row r="265" spans="1:1" ht="18.75" customHeight="1" x14ac:dyDescent="0.4">
      <c r="A265" s="4"/>
    </row>
    <row r="266" spans="1:1" ht="18.75" customHeight="1" x14ac:dyDescent="0.4">
      <c r="A266" s="4"/>
    </row>
    <row r="267" spans="1:1" ht="18.75" customHeight="1" x14ac:dyDescent="0.4">
      <c r="A267" s="4"/>
    </row>
    <row r="268" spans="1:1" ht="18.75" customHeight="1" x14ac:dyDescent="0.4">
      <c r="A268" s="4"/>
    </row>
    <row r="269" spans="1:1" ht="18.75" customHeight="1" x14ac:dyDescent="0.4">
      <c r="A269" s="4"/>
    </row>
    <row r="270" spans="1:1" ht="18.75" customHeight="1" x14ac:dyDescent="0.4">
      <c r="A270" s="4"/>
    </row>
    <row r="271" spans="1:1" ht="18.75" customHeight="1" x14ac:dyDescent="0.4">
      <c r="A271" s="4"/>
    </row>
    <row r="272" spans="1:1" ht="18.75" customHeight="1" x14ac:dyDescent="0.4">
      <c r="A272" s="4"/>
    </row>
    <row r="273" spans="1:1" ht="18.75" customHeight="1" x14ac:dyDescent="0.4">
      <c r="A273" s="4"/>
    </row>
    <row r="274" spans="1:1" ht="18.75" customHeight="1" x14ac:dyDescent="0.4">
      <c r="A274" s="4"/>
    </row>
    <row r="275" spans="1:1" ht="18.75" customHeight="1" x14ac:dyDescent="0.4">
      <c r="A275" s="4"/>
    </row>
    <row r="276" spans="1:1" ht="18.75" customHeight="1" x14ac:dyDescent="0.4">
      <c r="A276" s="4"/>
    </row>
    <row r="277" spans="1:1" ht="18.75" customHeight="1" x14ac:dyDescent="0.4">
      <c r="A277" s="4"/>
    </row>
    <row r="278" spans="1:1" ht="18.75" customHeight="1" x14ac:dyDescent="0.4">
      <c r="A278" s="4"/>
    </row>
    <row r="279" spans="1:1" ht="18.75" customHeight="1" x14ac:dyDescent="0.4">
      <c r="A279" s="4"/>
    </row>
    <row r="280" spans="1:1" ht="18.75" customHeight="1" x14ac:dyDescent="0.4">
      <c r="A280" s="4"/>
    </row>
    <row r="281" spans="1:1" ht="18.75" customHeight="1" x14ac:dyDescent="0.4">
      <c r="A281" s="4"/>
    </row>
    <row r="282" spans="1:1" ht="18.75" customHeight="1" x14ac:dyDescent="0.4">
      <c r="A282" s="4"/>
    </row>
    <row r="283" spans="1:1" ht="18.75" customHeight="1" x14ac:dyDescent="0.4">
      <c r="A283" s="4"/>
    </row>
    <row r="284" spans="1:1" ht="18.75" customHeight="1" x14ac:dyDescent="0.4">
      <c r="A284" s="4"/>
    </row>
    <row r="285" spans="1:1" ht="18.75" customHeight="1" x14ac:dyDescent="0.4">
      <c r="A285" s="4"/>
    </row>
    <row r="286" spans="1:1" ht="18.75" customHeight="1" x14ac:dyDescent="0.4">
      <c r="A286" s="4"/>
    </row>
    <row r="287" spans="1:1" ht="18.75" customHeight="1" x14ac:dyDescent="0.4">
      <c r="A287" s="4"/>
    </row>
    <row r="288" spans="1:1" ht="18.75" customHeight="1" x14ac:dyDescent="0.4">
      <c r="A288" s="4"/>
    </row>
    <row r="289" spans="1:1" ht="18.75" customHeight="1" x14ac:dyDescent="0.4">
      <c r="A289" s="4"/>
    </row>
    <row r="290" spans="1:1" ht="18.75" customHeight="1" x14ac:dyDescent="0.4">
      <c r="A290" s="4"/>
    </row>
    <row r="291" spans="1:1" ht="18.75" customHeight="1" x14ac:dyDescent="0.4">
      <c r="A291" s="4"/>
    </row>
    <row r="292" spans="1:1" ht="18.75" customHeight="1" x14ac:dyDescent="0.4">
      <c r="A292" s="4"/>
    </row>
    <row r="293" spans="1:1" ht="18.75" customHeight="1" x14ac:dyDescent="0.4">
      <c r="A293" s="4"/>
    </row>
    <row r="294" spans="1:1" ht="18.75" customHeight="1" x14ac:dyDescent="0.4">
      <c r="A294" s="4"/>
    </row>
    <row r="295" spans="1:1" ht="18.75" customHeight="1" x14ac:dyDescent="0.4">
      <c r="A295" s="4"/>
    </row>
    <row r="296" spans="1:1" ht="18.75" customHeight="1" x14ac:dyDescent="0.4">
      <c r="A296" s="4"/>
    </row>
    <row r="297" spans="1:1" ht="18.75" customHeight="1" x14ac:dyDescent="0.4">
      <c r="A297" s="4"/>
    </row>
    <row r="298" spans="1:1" ht="18.75" customHeight="1" x14ac:dyDescent="0.4">
      <c r="A298" s="4"/>
    </row>
    <row r="299" spans="1:1" ht="18.75" customHeight="1" x14ac:dyDescent="0.4">
      <c r="A299" s="4"/>
    </row>
    <row r="300" spans="1:1" ht="18.75" customHeight="1" x14ac:dyDescent="0.4">
      <c r="A300" s="4"/>
    </row>
    <row r="301" spans="1:1" ht="18.75" customHeight="1" x14ac:dyDescent="0.4">
      <c r="A301" s="4"/>
    </row>
    <row r="302" spans="1:1" ht="18.75" customHeight="1" x14ac:dyDescent="0.4">
      <c r="A302" s="4"/>
    </row>
    <row r="303" spans="1:1" ht="18.75" customHeight="1" x14ac:dyDescent="0.4">
      <c r="A303" s="4"/>
    </row>
    <row r="304" spans="1:1" ht="18.75" customHeight="1" x14ac:dyDescent="0.4">
      <c r="A304" s="4"/>
    </row>
    <row r="305" spans="1:1" ht="18.75" customHeight="1" x14ac:dyDescent="0.4">
      <c r="A305" s="4"/>
    </row>
    <row r="306" spans="1:1" ht="18.75" customHeight="1" x14ac:dyDescent="0.4">
      <c r="A306" s="4"/>
    </row>
    <row r="307" spans="1:1" ht="18.75" customHeight="1" x14ac:dyDescent="0.4">
      <c r="A307" s="4"/>
    </row>
    <row r="308" spans="1:1" ht="18.75" customHeight="1" x14ac:dyDescent="0.4">
      <c r="A308" s="4"/>
    </row>
    <row r="309" spans="1:1" ht="18.75" customHeight="1" x14ac:dyDescent="0.4">
      <c r="A309" s="4"/>
    </row>
    <row r="310" spans="1:1" ht="18.75" customHeight="1" x14ac:dyDescent="0.4">
      <c r="A310" s="4"/>
    </row>
    <row r="311" spans="1:1" ht="18.75" customHeight="1" x14ac:dyDescent="0.4">
      <c r="A311" s="4"/>
    </row>
    <row r="312" spans="1:1" ht="18.75" customHeight="1" x14ac:dyDescent="0.4">
      <c r="A312" s="4"/>
    </row>
    <row r="313" spans="1:1" ht="18.75" customHeight="1" x14ac:dyDescent="0.4">
      <c r="A313" s="4"/>
    </row>
    <row r="314" spans="1:1" ht="18.75" customHeight="1" x14ac:dyDescent="0.4">
      <c r="A314" s="4"/>
    </row>
    <row r="315" spans="1:1" ht="18.75" customHeight="1" x14ac:dyDescent="0.4">
      <c r="A315" s="4"/>
    </row>
    <row r="316" spans="1:1" ht="18.75" customHeight="1" x14ac:dyDescent="0.4">
      <c r="A316" s="4"/>
    </row>
    <row r="317" spans="1:1" ht="18.75" customHeight="1" x14ac:dyDescent="0.4">
      <c r="A317" s="4"/>
    </row>
    <row r="318" spans="1:1" ht="18.75" customHeight="1" x14ac:dyDescent="0.4">
      <c r="A318" s="4"/>
    </row>
    <row r="319" spans="1:1" ht="18.75" customHeight="1" x14ac:dyDescent="0.4">
      <c r="A319" s="4"/>
    </row>
    <row r="320" spans="1:1" ht="18.75" customHeight="1" x14ac:dyDescent="0.4">
      <c r="A320" s="4"/>
    </row>
    <row r="321" spans="1:1" ht="18.75" customHeight="1" x14ac:dyDescent="0.4">
      <c r="A321" s="4"/>
    </row>
    <row r="322" spans="1:1" ht="18.75" customHeight="1" x14ac:dyDescent="0.4">
      <c r="A322" s="4"/>
    </row>
    <row r="323" spans="1:1" ht="18.75" customHeight="1" x14ac:dyDescent="0.4">
      <c r="A323" s="4"/>
    </row>
    <row r="324" spans="1:1" ht="18.75" customHeight="1" x14ac:dyDescent="0.4">
      <c r="A324" s="4"/>
    </row>
    <row r="325" spans="1:1" ht="18.75" customHeight="1" x14ac:dyDescent="0.4">
      <c r="A325" s="4"/>
    </row>
    <row r="326" spans="1:1" ht="18.75" customHeight="1" x14ac:dyDescent="0.4">
      <c r="A326" s="4"/>
    </row>
    <row r="327" spans="1:1" ht="18.75" customHeight="1" x14ac:dyDescent="0.4">
      <c r="A327" s="4"/>
    </row>
    <row r="328" spans="1:1" ht="18.75" customHeight="1" x14ac:dyDescent="0.4">
      <c r="A328" s="4"/>
    </row>
    <row r="329" spans="1:1" ht="18.75" customHeight="1" x14ac:dyDescent="0.4">
      <c r="A329" s="4"/>
    </row>
    <row r="330" spans="1:1" ht="18.75" customHeight="1" x14ac:dyDescent="0.4">
      <c r="A330" s="4"/>
    </row>
    <row r="331" spans="1:1" ht="18.75" customHeight="1" x14ac:dyDescent="0.4">
      <c r="A331" s="4"/>
    </row>
    <row r="332" spans="1:1" ht="18.75" customHeight="1" x14ac:dyDescent="0.4">
      <c r="A332" s="4"/>
    </row>
    <row r="333" spans="1:1" ht="18.75" customHeight="1" x14ac:dyDescent="0.4">
      <c r="A333" s="4"/>
    </row>
    <row r="334" spans="1:1" ht="18.75" customHeight="1" x14ac:dyDescent="0.4">
      <c r="A334" s="4"/>
    </row>
    <row r="335" spans="1:1" ht="18.75" customHeight="1" x14ac:dyDescent="0.4">
      <c r="A335" s="4"/>
    </row>
    <row r="336" spans="1:1" ht="18.75" customHeight="1" x14ac:dyDescent="0.4">
      <c r="A336" s="4"/>
    </row>
    <row r="337" spans="1:1" ht="18.75" customHeight="1" x14ac:dyDescent="0.4">
      <c r="A337" s="4"/>
    </row>
    <row r="338" spans="1:1" ht="18.75" customHeight="1" x14ac:dyDescent="0.4">
      <c r="A338" s="4"/>
    </row>
    <row r="339" spans="1:1" ht="18.75" customHeight="1" x14ac:dyDescent="0.4">
      <c r="A339" s="4"/>
    </row>
    <row r="340" spans="1:1" ht="18.75" customHeight="1" x14ac:dyDescent="0.4">
      <c r="A340" s="4"/>
    </row>
    <row r="341" spans="1:1" ht="18.75" customHeight="1" x14ac:dyDescent="0.4">
      <c r="A341" s="4"/>
    </row>
    <row r="342" spans="1:1" ht="18.75" customHeight="1" x14ac:dyDescent="0.4">
      <c r="A342" s="4"/>
    </row>
    <row r="343" spans="1:1" ht="18.75" customHeight="1" x14ac:dyDescent="0.4">
      <c r="A343" s="4"/>
    </row>
    <row r="344" spans="1:1" ht="18.75" customHeight="1" x14ac:dyDescent="0.4">
      <c r="A344" s="4"/>
    </row>
    <row r="345" spans="1:1" ht="18.75" customHeight="1" x14ac:dyDescent="0.4">
      <c r="A345" s="4"/>
    </row>
    <row r="346" spans="1:1" ht="18.75" customHeight="1" x14ac:dyDescent="0.4">
      <c r="A346" s="4"/>
    </row>
    <row r="347" spans="1:1" ht="18.75" customHeight="1" x14ac:dyDescent="0.4">
      <c r="A347" s="4"/>
    </row>
    <row r="348" spans="1:1" ht="18.75" customHeight="1" x14ac:dyDescent="0.4">
      <c r="A348" s="4"/>
    </row>
    <row r="349" spans="1:1" ht="18.75" customHeight="1" x14ac:dyDescent="0.4">
      <c r="A349" s="4"/>
    </row>
    <row r="350" spans="1:1" ht="18.75" customHeight="1" x14ac:dyDescent="0.4">
      <c r="A350" s="4"/>
    </row>
    <row r="351" spans="1:1" ht="18.75" customHeight="1" x14ac:dyDescent="0.4">
      <c r="A351" s="4"/>
    </row>
    <row r="352" spans="1:1" ht="18.75" customHeight="1" x14ac:dyDescent="0.4">
      <c r="A352" s="4"/>
    </row>
    <row r="353" spans="1:1" ht="18.75" customHeight="1" x14ac:dyDescent="0.4">
      <c r="A353" s="4"/>
    </row>
    <row r="354" spans="1:1" ht="18.75" customHeight="1" x14ac:dyDescent="0.4">
      <c r="A354" s="4"/>
    </row>
    <row r="355" spans="1:1" ht="18.75" customHeight="1" x14ac:dyDescent="0.4">
      <c r="A355" s="4"/>
    </row>
    <row r="356" spans="1:1" ht="18.75" customHeight="1" x14ac:dyDescent="0.4">
      <c r="A356" s="4"/>
    </row>
    <row r="357" spans="1:1" ht="18.75" customHeight="1" x14ac:dyDescent="0.4">
      <c r="A357" s="4"/>
    </row>
    <row r="358" spans="1:1" ht="18.75" customHeight="1" x14ac:dyDescent="0.4">
      <c r="A358" s="4"/>
    </row>
    <row r="359" spans="1:1" ht="18.75" customHeight="1" x14ac:dyDescent="0.4">
      <c r="A359" s="4"/>
    </row>
    <row r="360" spans="1:1" ht="18.75" customHeight="1" x14ac:dyDescent="0.4">
      <c r="A360" s="4"/>
    </row>
    <row r="361" spans="1:1" ht="18.75" customHeight="1" x14ac:dyDescent="0.4">
      <c r="A361" s="4"/>
    </row>
    <row r="362" spans="1:1" ht="18.75" customHeight="1" x14ac:dyDescent="0.4">
      <c r="A362" s="4"/>
    </row>
    <row r="363" spans="1:1" ht="18.75" customHeight="1" x14ac:dyDescent="0.4">
      <c r="A363" s="4"/>
    </row>
    <row r="364" spans="1:1" ht="18.75" customHeight="1" x14ac:dyDescent="0.4">
      <c r="A364" s="4"/>
    </row>
    <row r="365" spans="1:1" ht="18.75" customHeight="1" x14ac:dyDescent="0.4">
      <c r="A365" s="4"/>
    </row>
    <row r="366" spans="1:1" ht="18.75" customHeight="1" x14ac:dyDescent="0.4">
      <c r="A366" s="4"/>
    </row>
    <row r="367" spans="1:1" ht="18.75" customHeight="1" x14ac:dyDescent="0.4">
      <c r="A367" s="4"/>
    </row>
    <row r="368" spans="1:1" ht="18.75" customHeight="1" x14ac:dyDescent="0.4">
      <c r="A368" s="4"/>
    </row>
    <row r="369" spans="1:1" ht="18.75" customHeight="1" x14ac:dyDescent="0.4">
      <c r="A369" s="4"/>
    </row>
    <row r="370" spans="1:1" ht="18.75" customHeight="1" x14ac:dyDescent="0.4">
      <c r="A370" s="4"/>
    </row>
    <row r="371" spans="1:1" ht="18.75" customHeight="1" x14ac:dyDescent="0.4">
      <c r="A371" s="4"/>
    </row>
    <row r="372" spans="1:1" ht="18.75" customHeight="1" x14ac:dyDescent="0.4">
      <c r="A372" s="4"/>
    </row>
    <row r="373" spans="1:1" ht="18.75" customHeight="1" x14ac:dyDescent="0.4">
      <c r="A373" s="4"/>
    </row>
    <row r="374" spans="1:1" ht="18.75" customHeight="1" x14ac:dyDescent="0.4">
      <c r="A374" s="4"/>
    </row>
    <row r="375" spans="1:1" ht="18.75" customHeight="1" x14ac:dyDescent="0.4">
      <c r="A375" s="4"/>
    </row>
    <row r="376" spans="1:1" ht="18.75" customHeight="1" x14ac:dyDescent="0.4">
      <c r="A376" s="4"/>
    </row>
    <row r="377" spans="1:1" ht="18.75" customHeight="1" x14ac:dyDescent="0.4">
      <c r="A377" s="4"/>
    </row>
    <row r="378" spans="1:1" ht="18.75" customHeight="1" x14ac:dyDescent="0.4">
      <c r="A378" s="4"/>
    </row>
    <row r="379" spans="1:1" ht="18.75" customHeight="1" x14ac:dyDescent="0.4">
      <c r="A379" s="4"/>
    </row>
    <row r="380" spans="1:1" ht="18.75" customHeight="1" x14ac:dyDescent="0.4">
      <c r="A380" s="4"/>
    </row>
    <row r="381" spans="1:1" ht="18.75" customHeight="1" x14ac:dyDescent="0.4">
      <c r="A381" s="4"/>
    </row>
    <row r="382" spans="1:1" ht="18.75" customHeight="1" x14ac:dyDescent="0.4">
      <c r="A382" s="4"/>
    </row>
    <row r="383" spans="1:1" ht="18.75" customHeight="1" x14ac:dyDescent="0.4">
      <c r="A383" s="4"/>
    </row>
    <row r="384" spans="1:1" ht="18.75" customHeight="1" x14ac:dyDescent="0.4">
      <c r="A384" s="4"/>
    </row>
    <row r="385" spans="1:1" ht="18.75" customHeight="1" x14ac:dyDescent="0.4">
      <c r="A385" s="4"/>
    </row>
    <row r="386" spans="1:1" ht="18.75" customHeight="1" x14ac:dyDescent="0.4">
      <c r="A386" s="4"/>
    </row>
    <row r="387" spans="1:1" ht="18.75" customHeight="1" x14ac:dyDescent="0.4">
      <c r="A387" s="4"/>
    </row>
    <row r="388" spans="1:1" ht="18.75" customHeight="1" x14ac:dyDescent="0.4">
      <c r="A388" s="4"/>
    </row>
    <row r="389" spans="1:1" ht="18.75" customHeight="1" x14ac:dyDescent="0.4">
      <c r="A389" s="4"/>
    </row>
    <row r="390" spans="1:1" ht="18.75" customHeight="1" x14ac:dyDescent="0.4">
      <c r="A390" s="4"/>
    </row>
    <row r="391" spans="1:1" ht="18.75" customHeight="1" x14ac:dyDescent="0.4">
      <c r="A391" s="4"/>
    </row>
    <row r="392" spans="1:1" ht="18.75" customHeight="1" x14ac:dyDescent="0.4">
      <c r="A392" s="4"/>
    </row>
    <row r="393" spans="1:1" ht="18.75" customHeight="1" x14ac:dyDescent="0.4">
      <c r="A393" s="4"/>
    </row>
    <row r="394" spans="1:1" ht="18.75" customHeight="1" x14ac:dyDescent="0.4">
      <c r="A394" s="4"/>
    </row>
    <row r="395" spans="1:1" ht="18.75" customHeight="1" x14ac:dyDescent="0.4">
      <c r="A395" s="4"/>
    </row>
    <row r="396" spans="1:1" ht="18.75" customHeight="1" x14ac:dyDescent="0.4">
      <c r="A396" s="4"/>
    </row>
    <row r="397" spans="1:1" ht="18.75" customHeight="1" x14ac:dyDescent="0.4">
      <c r="A397" s="4"/>
    </row>
    <row r="398" spans="1:1" ht="18.75" customHeight="1" x14ac:dyDescent="0.4">
      <c r="A398" s="4"/>
    </row>
    <row r="399" spans="1:1" ht="18.75" customHeight="1" x14ac:dyDescent="0.4">
      <c r="A399" s="4"/>
    </row>
    <row r="400" spans="1:1" ht="18.75" customHeight="1" x14ac:dyDescent="0.4">
      <c r="A400" s="4"/>
    </row>
    <row r="401" spans="1:1" ht="18.75" customHeight="1" x14ac:dyDescent="0.4">
      <c r="A401" s="4"/>
    </row>
    <row r="402" spans="1:1" ht="18.75" customHeight="1" x14ac:dyDescent="0.4">
      <c r="A402" s="4"/>
    </row>
    <row r="403" spans="1:1" ht="18.75" customHeight="1" x14ac:dyDescent="0.4">
      <c r="A403" s="4"/>
    </row>
    <row r="404" spans="1:1" ht="18.75" customHeight="1" x14ac:dyDescent="0.4">
      <c r="A404" s="4"/>
    </row>
    <row r="405" spans="1:1" ht="18.75" customHeight="1" x14ac:dyDescent="0.4">
      <c r="A405" s="4"/>
    </row>
    <row r="406" spans="1:1" ht="18.75" customHeight="1" x14ac:dyDescent="0.4">
      <c r="A406" s="4"/>
    </row>
    <row r="407" spans="1:1" ht="18.75" customHeight="1" x14ac:dyDescent="0.4">
      <c r="A407" s="4"/>
    </row>
    <row r="408" spans="1:1" ht="18.75" customHeight="1" x14ac:dyDescent="0.4">
      <c r="A408" s="4"/>
    </row>
    <row r="409" spans="1:1" ht="18.75" customHeight="1" x14ac:dyDescent="0.4">
      <c r="A409" s="4"/>
    </row>
    <row r="410" spans="1:1" ht="18.75" customHeight="1" x14ac:dyDescent="0.4">
      <c r="A410" s="4"/>
    </row>
    <row r="411" spans="1:1" ht="18.75" customHeight="1" x14ac:dyDescent="0.4">
      <c r="A411" s="4"/>
    </row>
    <row r="412" spans="1:1" ht="18.75" customHeight="1" x14ac:dyDescent="0.4">
      <c r="A412" s="4"/>
    </row>
    <row r="413" spans="1:1" ht="18.75" customHeight="1" x14ac:dyDescent="0.4">
      <c r="A413" s="4"/>
    </row>
    <row r="414" spans="1:1" ht="18.75" customHeight="1" x14ac:dyDescent="0.4">
      <c r="A414" s="4"/>
    </row>
    <row r="415" spans="1:1" ht="18.75" customHeight="1" x14ac:dyDescent="0.4">
      <c r="A415" s="4"/>
    </row>
    <row r="416" spans="1:1" ht="18.75" customHeight="1" x14ac:dyDescent="0.4">
      <c r="A416" s="4"/>
    </row>
    <row r="417" spans="1:1" ht="18.75" customHeight="1" x14ac:dyDescent="0.4">
      <c r="A417" s="4"/>
    </row>
    <row r="418" spans="1:1" ht="18.75" customHeight="1" x14ac:dyDescent="0.4">
      <c r="A418" s="4"/>
    </row>
    <row r="419" spans="1:1" ht="18.75" customHeight="1" x14ac:dyDescent="0.4">
      <c r="A419" s="4"/>
    </row>
    <row r="420" spans="1:1" ht="18.75" customHeight="1" x14ac:dyDescent="0.4">
      <c r="A420" s="4"/>
    </row>
    <row r="421" spans="1:1" ht="18.75" customHeight="1" x14ac:dyDescent="0.4">
      <c r="A421" s="4"/>
    </row>
    <row r="422" spans="1:1" ht="18.75" customHeight="1" x14ac:dyDescent="0.4">
      <c r="A422" s="4"/>
    </row>
    <row r="423" spans="1:1" ht="18.75" customHeight="1" x14ac:dyDescent="0.4">
      <c r="A423" s="4"/>
    </row>
    <row r="424" spans="1:1" ht="18.75" customHeight="1" x14ac:dyDescent="0.4">
      <c r="A424" s="4"/>
    </row>
    <row r="425" spans="1:1" ht="18.75" customHeight="1" x14ac:dyDescent="0.4">
      <c r="A425" s="4"/>
    </row>
    <row r="426" spans="1:1" ht="18.75" customHeight="1" x14ac:dyDescent="0.4">
      <c r="A426" s="4"/>
    </row>
    <row r="427" spans="1:1" ht="18.75" customHeight="1" x14ac:dyDescent="0.4">
      <c r="A427" s="4"/>
    </row>
    <row r="428" spans="1:1" ht="18.75" customHeight="1" x14ac:dyDescent="0.4">
      <c r="A428" s="4"/>
    </row>
    <row r="429" spans="1:1" ht="18.75" customHeight="1" x14ac:dyDescent="0.4">
      <c r="A429" s="4"/>
    </row>
    <row r="430" spans="1:1" ht="18.75" customHeight="1" x14ac:dyDescent="0.4">
      <c r="A430" s="4"/>
    </row>
    <row r="431" spans="1:1" ht="18.75" customHeight="1" x14ac:dyDescent="0.4">
      <c r="A431" s="4"/>
    </row>
    <row r="432" spans="1:1" ht="18.75" customHeight="1" x14ac:dyDescent="0.4">
      <c r="A432" s="4"/>
    </row>
    <row r="433" spans="1:1" ht="18.75" customHeight="1" x14ac:dyDescent="0.4">
      <c r="A433" s="4"/>
    </row>
    <row r="434" spans="1:1" ht="18.75" customHeight="1" x14ac:dyDescent="0.4">
      <c r="A434" s="4"/>
    </row>
    <row r="435" spans="1:1" ht="18.75" customHeight="1" x14ac:dyDescent="0.4">
      <c r="A435" s="4"/>
    </row>
    <row r="436" spans="1:1" ht="18.75" customHeight="1" x14ac:dyDescent="0.4">
      <c r="A436" s="4"/>
    </row>
    <row r="437" spans="1:1" ht="18.75" customHeight="1" x14ac:dyDescent="0.4">
      <c r="A437" s="4"/>
    </row>
    <row r="438" spans="1:1" ht="18.75" customHeight="1" x14ac:dyDescent="0.4">
      <c r="A438" s="4"/>
    </row>
    <row r="439" spans="1:1" ht="18.75" customHeight="1" x14ac:dyDescent="0.4">
      <c r="A439" s="4"/>
    </row>
    <row r="440" spans="1:1" ht="18.75" customHeight="1" x14ac:dyDescent="0.4">
      <c r="A440" s="4"/>
    </row>
    <row r="441" spans="1:1" ht="18.75" customHeight="1" x14ac:dyDescent="0.4">
      <c r="A441" s="4"/>
    </row>
    <row r="442" spans="1:1" ht="18.75" customHeight="1" x14ac:dyDescent="0.4">
      <c r="A442" s="4"/>
    </row>
    <row r="443" spans="1:1" ht="18.75" customHeight="1" x14ac:dyDescent="0.4">
      <c r="A443" s="4"/>
    </row>
    <row r="444" spans="1:1" ht="18.75" customHeight="1" x14ac:dyDescent="0.4">
      <c r="A444" s="4"/>
    </row>
    <row r="445" spans="1:1" ht="18.75" customHeight="1" x14ac:dyDescent="0.4">
      <c r="A445" s="4"/>
    </row>
    <row r="446" spans="1:1" ht="18.75" customHeight="1" x14ac:dyDescent="0.4">
      <c r="A446" s="4"/>
    </row>
    <row r="447" spans="1:1" ht="18.75" customHeight="1" x14ac:dyDescent="0.4">
      <c r="A447" s="4"/>
    </row>
    <row r="448" spans="1:1" ht="18.75" customHeight="1" x14ac:dyDescent="0.4">
      <c r="A448" s="4"/>
    </row>
    <row r="449" spans="1:1" ht="18.75" customHeight="1" x14ac:dyDescent="0.4">
      <c r="A449" s="4"/>
    </row>
    <row r="450" spans="1:1" ht="18.75" customHeight="1" x14ac:dyDescent="0.4">
      <c r="A450" s="4"/>
    </row>
    <row r="451" spans="1:1" ht="18.75" customHeight="1" x14ac:dyDescent="0.4">
      <c r="A451" s="4"/>
    </row>
    <row r="452" spans="1:1" ht="18.75" customHeight="1" x14ac:dyDescent="0.4">
      <c r="A452" s="4"/>
    </row>
    <row r="453" spans="1:1" ht="18.75" customHeight="1" x14ac:dyDescent="0.4">
      <c r="A453" s="4"/>
    </row>
    <row r="454" spans="1:1" ht="18.75" customHeight="1" x14ac:dyDescent="0.4">
      <c r="A454" s="4"/>
    </row>
    <row r="455" spans="1:1" ht="18.75" customHeight="1" x14ac:dyDescent="0.4">
      <c r="A455" s="4"/>
    </row>
    <row r="456" spans="1:1" ht="18.75" customHeight="1" x14ac:dyDescent="0.4">
      <c r="A456" s="4"/>
    </row>
    <row r="457" spans="1:1" ht="18.75" customHeight="1" x14ac:dyDescent="0.4">
      <c r="A457" s="4"/>
    </row>
    <row r="458" spans="1:1" ht="18.75" customHeight="1" x14ac:dyDescent="0.4">
      <c r="A458" s="4"/>
    </row>
    <row r="459" spans="1:1" ht="18.75" customHeight="1" x14ac:dyDescent="0.4">
      <c r="A459" s="4"/>
    </row>
    <row r="460" spans="1:1" ht="18.75" customHeight="1" x14ac:dyDescent="0.4">
      <c r="A460" s="4"/>
    </row>
    <row r="461" spans="1:1" ht="18.75" customHeight="1" x14ac:dyDescent="0.4">
      <c r="A461" s="4"/>
    </row>
    <row r="462" spans="1:1" ht="18.75" customHeight="1" x14ac:dyDescent="0.4">
      <c r="A462" s="4"/>
    </row>
    <row r="463" spans="1:1" ht="18.75" customHeight="1" x14ac:dyDescent="0.4">
      <c r="A463" s="4"/>
    </row>
    <row r="464" spans="1:1" ht="18.75" customHeight="1" x14ac:dyDescent="0.4">
      <c r="A464" s="4"/>
    </row>
    <row r="465" spans="1:1" ht="18.75" customHeight="1" x14ac:dyDescent="0.4">
      <c r="A465" s="4"/>
    </row>
    <row r="466" spans="1:1" ht="18.75" customHeight="1" x14ac:dyDescent="0.4">
      <c r="A466" s="4"/>
    </row>
    <row r="467" spans="1:1" ht="18.75" customHeight="1" x14ac:dyDescent="0.4">
      <c r="A467" s="4"/>
    </row>
    <row r="468" spans="1:1" ht="18.75" customHeight="1" x14ac:dyDescent="0.4">
      <c r="A468" s="4"/>
    </row>
    <row r="469" spans="1:1" ht="18.75" customHeight="1" x14ac:dyDescent="0.4">
      <c r="A469" s="4"/>
    </row>
    <row r="470" spans="1:1" ht="18.75" customHeight="1" x14ac:dyDescent="0.4">
      <c r="A470" s="4"/>
    </row>
    <row r="471" spans="1:1" ht="18.75" customHeight="1" x14ac:dyDescent="0.4">
      <c r="A471" s="4"/>
    </row>
    <row r="472" spans="1:1" ht="18.75" customHeight="1" x14ac:dyDescent="0.4">
      <c r="A472" s="4"/>
    </row>
    <row r="473" spans="1:1" ht="18.75" customHeight="1" x14ac:dyDescent="0.4">
      <c r="A473" s="4"/>
    </row>
    <row r="474" spans="1:1" ht="18.75" customHeight="1" x14ac:dyDescent="0.4">
      <c r="A474" s="4"/>
    </row>
    <row r="475" spans="1:1" ht="18.75" customHeight="1" x14ac:dyDescent="0.4">
      <c r="A475" s="4"/>
    </row>
    <row r="476" spans="1:1" ht="18.75" customHeight="1" x14ac:dyDescent="0.4">
      <c r="A476" s="4"/>
    </row>
    <row r="477" spans="1:1" ht="18.75" customHeight="1" x14ac:dyDescent="0.4">
      <c r="A477" s="4"/>
    </row>
    <row r="478" spans="1:1" ht="18.75" customHeight="1" x14ac:dyDescent="0.4">
      <c r="A478" s="4"/>
    </row>
    <row r="479" spans="1:1" ht="18.75" customHeight="1" x14ac:dyDescent="0.4">
      <c r="A479" s="4"/>
    </row>
    <row r="480" spans="1:1" ht="18.75" customHeight="1" x14ac:dyDescent="0.4">
      <c r="A480" s="4"/>
    </row>
    <row r="481" spans="1:1" ht="18.75" customHeight="1" x14ac:dyDescent="0.4">
      <c r="A481" s="4"/>
    </row>
    <row r="482" spans="1:1" ht="18.75" customHeight="1" x14ac:dyDescent="0.4">
      <c r="A482" s="4"/>
    </row>
    <row r="483" spans="1:1" ht="18.75" customHeight="1" x14ac:dyDescent="0.4">
      <c r="A483" s="4"/>
    </row>
    <row r="484" spans="1:1" ht="18.75" customHeight="1" x14ac:dyDescent="0.4">
      <c r="A484" s="4"/>
    </row>
    <row r="485" spans="1:1" ht="18.75" customHeight="1" x14ac:dyDescent="0.4">
      <c r="A485" s="4"/>
    </row>
    <row r="486" spans="1:1" ht="18.75" customHeight="1" x14ac:dyDescent="0.4">
      <c r="A486" s="4"/>
    </row>
    <row r="487" spans="1:1" ht="18.75" customHeight="1" x14ac:dyDescent="0.4">
      <c r="A487" s="4"/>
    </row>
    <row r="488" spans="1:1" ht="18.75" customHeight="1" x14ac:dyDescent="0.4">
      <c r="A488" s="4"/>
    </row>
    <row r="489" spans="1:1" ht="18.75" customHeight="1" x14ac:dyDescent="0.4">
      <c r="A489" s="4"/>
    </row>
    <row r="490" spans="1:1" ht="18.75" customHeight="1" x14ac:dyDescent="0.4">
      <c r="A490" s="4"/>
    </row>
    <row r="491" spans="1:1" ht="18.75" customHeight="1" x14ac:dyDescent="0.4">
      <c r="A491" s="4"/>
    </row>
    <row r="492" spans="1:1" ht="18.75" customHeight="1" x14ac:dyDescent="0.4">
      <c r="A492" s="4"/>
    </row>
    <row r="493" spans="1:1" ht="18.75" customHeight="1" x14ac:dyDescent="0.4">
      <c r="A493" s="4"/>
    </row>
    <row r="494" spans="1:1" ht="18.75" customHeight="1" x14ac:dyDescent="0.4">
      <c r="A494" s="4"/>
    </row>
    <row r="495" spans="1:1" ht="18.75" customHeight="1" x14ac:dyDescent="0.4">
      <c r="A495" s="4"/>
    </row>
    <row r="496" spans="1:1" ht="18.75" customHeight="1" x14ac:dyDescent="0.4">
      <c r="A496" s="4"/>
    </row>
    <row r="497" spans="1:1" ht="18.75" customHeight="1" x14ac:dyDescent="0.4">
      <c r="A497" s="4"/>
    </row>
    <row r="498" spans="1:1" ht="18.75" customHeight="1" x14ac:dyDescent="0.4">
      <c r="A498" s="4"/>
    </row>
    <row r="499" spans="1:1" ht="18.75" customHeight="1" x14ac:dyDescent="0.4">
      <c r="A499" s="4"/>
    </row>
    <row r="500" spans="1:1" ht="18.75" customHeight="1" x14ac:dyDescent="0.4">
      <c r="A500" s="4"/>
    </row>
    <row r="501" spans="1:1" ht="18.75" customHeight="1" x14ac:dyDescent="0.4">
      <c r="A501" s="4"/>
    </row>
    <row r="502" spans="1:1" ht="18.75" customHeight="1" x14ac:dyDescent="0.4">
      <c r="A502" s="4"/>
    </row>
    <row r="503" spans="1:1" ht="18.75" customHeight="1" x14ac:dyDescent="0.4">
      <c r="A503" s="4"/>
    </row>
    <row r="504" spans="1:1" ht="18.75" customHeight="1" x14ac:dyDescent="0.4">
      <c r="A504" s="4"/>
    </row>
    <row r="505" spans="1:1" ht="18.75" customHeight="1" x14ac:dyDescent="0.4">
      <c r="A505" s="4"/>
    </row>
    <row r="506" spans="1:1" ht="18.75" customHeight="1" x14ac:dyDescent="0.4">
      <c r="A506" s="4"/>
    </row>
    <row r="507" spans="1:1" ht="18.75" customHeight="1" x14ac:dyDescent="0.4">
      <c r="A507" s="4"/>
    </row>
    <row r="508" spans="1:1" ht="18.75" customHeight="1" x14ac:dyDescent="0.4">
      <c r="A508" s="4"/>
    </row>
    <row r="509" spans="1:1" ht="18.75" customHeight="1" x14ac:dyDescent="0.4">
      <c r="A509" s="4"/>
    </row>
    <row r="510" spans="1:1" ht="18.75" customHeight="1" x14ac:dyDescent="0.4">
      <c r="A510" s="4"/>
    </row>
    <row r="511" spans="1:1" ht="18.75" customHeight="1" x14ac:dyDescent="0.4">
      <c r="A511" s="4"/>
    </row>
    <row r="512" spans="1:1" ht="18.75" customHeight="1" x14ac:dyDescent="0.4">
      <c r="A512" s="4"/>
    </row>
    <row r="513" spans="1:1" ht="18.75" customHeight="1" x14ac:dyDescent="0.4">
      <c r="A513" s="4"/>
    </row>
    <row r="514" spans="1:1" ht="18.75" customHeight="1" x14ac:dyDescent="0.4">
      <c r="A514" s="4"/>
    </row>
    <row r="515" spans="1:1" ht="18.75" customHeight="1" x14ac:dyDescent="0.4">
      <c r="A515" s="4"/>
    </row>
    <row r="516" spans="1:1" ht="18.75" customHeight="1" x14ac:dyDescent="0.4">
      <c r="A516" s="4"/>
    </row>
    <row r="517" spans="1:1" ht="18.75" customHeight="1" x14ac:dyDescent="0.4">
      <c r="A517" s="4"/>
    </row>
    <row r="518" spans="1:1" ht="18.75" customHeight="1" x14ac:dyDescent="0.4">
      <c r="A518" s="4"/>
    </row>
    <row r="519" spans="1:1" ht="18.75" customHeight="1" x14ac:dyDescent="0.4">
      <c r="A519" s="4"/>
    </row>
    <row r="520" spans="1:1" ht="18.75" customHeight="1" x14ac:dyDescent="0.4">
      <c r="A520" s="4"/>
    </row>
    <row r="521" spans="1:1" ht="18.75" customHeight="1" x14ac:dyDescent="0.4">
      <c r="A521" s="4"/>
    </row>
    <row r="522" spans="1:1" ht="18.75" customHeight="1" x14ac:dyDescent="0.4">
      <c r="A522" s="4"/>
    </row>
    <row r="523" spans="1:1" ht="18.75" customHeight="1" x14ac:dyDescent="0.4">
      <c r="A523" s="4"/>
    </row>
    <row r="524" spans="1:1" ht="18.75" customHeight="1" x14ac:dyDescent="0.4">
      <c r="A524" s="4"/>
    </row>
    <row r="525" spans="1:1" ht="18.75" customHeight="1" x14ac:dyDescent="0.4">
      <c r="A525" s="4"/>
    </row>
    <row r="526" spans="1:1" ht="18.75" customHeight="1" x14ac:dyDescent="0.4">
      <c r="A526" s="4"/>
    </row>
    <row r="527" spans="1:1" ht="18.75" customHeight="1" x14ac:dyDescent="0.4">
      <c r="A527" s="4"/>
    </row>
    <row r="528" spans="1:1" ht="18.75" customHeight="1" x14ac:dyDescent="0.4">
      <c r="A528" s="4"/>
    </row>
    <row r="529" spans="1:1" ht="18.75" customHeight="1" x14ac:dyDescent="0.4">
      <c r="A529" s="4"/>
    </row>
    <row r="530" spans="1:1" ht="18.75" customHeight="1" x14ac:dyDescent="0.4">
      <c r="A530" s="4"/>
    </row>
    <row r="531" spans="1:1" ht="18.75" customHeight="1" x14ac:dyDescent="0.4">
      <c r="A531" s="4"/>
    </row>
    <row r="532" spans="1:1" ht="18.75" customHeight="1" x14ac:dyDescent="0.4">
      <c r="A532" s="4"/>
    </row>
    <row r="533" spans="1:1" ht="18.75" customHeight="1" x14ac:dyDescent="0.4">
      <c r="A533" s="4"/>
    </row>
    <row r="534" spans="1:1" ht="18.75" customHeight="1" x14ac:dyDescent="0.4">
      <c r="A534" s="4"/>
    </row>
    <row r="535" spans="1:1" ht="18.75" customHeight="1" x14ac:dyDescent="0.4">
      <c r="A535" s="4"/>
    </row>
    <row r="536" spans="1:1" ht="18.75" customHeight="1" x14ac:dyDescent="0.4">
      <c r="A536" s="4"/>
    </row>
    <row r="537" spans="1:1" ht="18.75" customHeight="1" x14ac:dyDescent="0.4">
      <c r="A537" s="4"/>
    </row>
    <row r="538" spans="1:1" ht="18.75" customHeight="1" x14ac:dyDescent="0.4">
      <c r="A538" s="4"/>
    </row>
    <row r="539" spans="1:1" ht="18.75" customHeight="1" x14ac:dyDescent="0.4">
      <c r="A539" s="4"/>
    </row>
    <row r="540" spans="1:1" ht="18.75" customHeight="1" x14ac:dyDescent="0.4">
      <c r="A540" s="4"/>
    </row>
    <row r="541" spans="1:1" ht="18.75" customHeight="1" x14ac:dyDescent="0.4">
      <c r="A541" s="4"/>
    </row>
    <row r="542" spans="1:1" ht="18.75" customHeight="1" x14ac:dyDescent="0.4">
      <c r="A542" s="4"/>
    </row>
    <row r="543" spans="1:1" ht="18.75" customHeight="1" x14ac:dyDescent="0.4">
      <c r="A543" s="4"/>
    </row>
    <row r="544" spans="1:1" ht="18.75" customHeight="1" x14ac:dyDescent="0.4">
      <c r="A544" s="4"/>
    </row>
    <row r="545" spans="1:1" ht="18.75" customHeight="1" x14ac:dyDescent="0.4">
      <c r="A545" s="4"/>
    </row>
    <row r="546" spans="1:1" ht="18.75" customHeight="1" x14ac:dyDescent="0.4">
      <c r="A546" s="4"/>
    </row>
    <row r="547" spans="1:1" ht="18.75" customHeight="1" x14ac:dyDescent="0.4">
      <c r="A547" s="4"/>
    </row>
    <row r="548" spans="1:1" ht="18.75" customHeight="1" x14ac:dyDescent="0.4">
      <c r="A548" s="4"/>
    </row>
    <row r="549" spans="1:1" ht="18.75" customHeight="1" x14ac:dyDescent="0.4">
      <c r="A549" s="4"/>
    </row>
    <row r="550" spans="1:1" ht="18.75" customHeight="1" x14ac:dyDescent="0.4">
      <c r="A550" s="4"/>
    </row>
    <row r="551" spans="1:1" ht="18.75" customHeight="1" x14ac:dyDescent="0.4">
      <c r="A551" s="4"/>
    </row>
    <row r="552" spans="1:1" ht="18.75" customHeight="1" x14ac:dyDescent="0.4">
      <c r="A552" s="4"/>
    </row>
    <row r="553" spans="1:1" ht="18.75" customHeight="1" x14ac:dyDescent="0.4">
      <c r="A553" s="4"/>
    </row>
    <row r="554" spans="1:1" ht="18.75" customHeight="1" x14ac:dyDescent="0.4">
      <c r="A554" s="4"/>
    </row>
    <row r="555" spans="1:1" ht="18.75" customHeight="1" x14ac:dyDescent="0.4">
      <c r="A555" s="4"/>
    </row>
    <row r="556" spans="1:1" ht="18.75" customHeight="1" x14ac:dyDescent="0.4">
      <c r="A556" s="4"/>
    </row>
    <row r="557" spans="1:1" ht="18.75" customHeight="1" x14ac:dyDescent="0.4">
      <c r="A557" s="4"/>
    </row>
    <row r="558" spans="1:1" ht="18.75" customHeight="1" x14ac:dyDescent="0.4">
      <c r="A558" s="4"/>
    </row>
    <row r="559" spans="1:1" ht="18.75" customHeight="1" x14ac:dyDescent="0.4">
      <c r="A559" s="4"/>
    </row>
    <row r="560" spans="1:1" ht="18.75" customHeight="1" x14ac:dyDescent="0.4">
      <c r="A560" s="4"/>
    </row>
    <row r="561" spans="1:1" ht="18.75" customHeight="1" x14ac:dyDescent="0.4">
      <c r="A561" s="4"/>
    </row>
    <row r="562" spans="1:1" ht="18.75" customHeight="1" x14ac:dyDescent="0.4">
      <c r="A562" s="4"/>
    </row>
    <row r="563" spans="1:1" ht="18.75" customHeight="1" x14ac:dyDescent="0.4">
      <c r="A563" s="4"/>
    </row>
    <row r="564" spans="1:1" ht="18.75" customHeight="1" x14ac:dyDescent="0.4">
      <c r="A564" s="4"/>
    </row>
    <row r="565" spans="1:1" ht="18.75" customHeight="1" x14ac:dyDescent="0.4">
      <c r="A565" s="4"/>
    </row>
    <row r="566" spans="1:1" ht="18.75" customHeight="1" x14ac:dyDescent="0.4">
      <c r="A566" s="4"/>
    </row>
    <row r="567" spans="1:1" ht="18.75" customHeight="1" x14ac:dyDescent="0.4">
      <c r="A567" s="4"/>
    </row>
    <row r="568" spans="1:1" ht="18.75" customHeight="1" x14ac:dyDescent="0.4">
      <c r="A568" s="4"/>
    </row>
    <row r="569" spans="1:1" ht="18.75" customHeight="1" x14ac:dyDescent="0.4">
      <c r="A569" s="4"/>
    </row>
    <row r="570" spans="1:1" ht="18.75" customHeight="1" x14ac:dyDescent="0.4">
      <c r="A570" s="4"/>
    </row>
    <row r="571" spans="1:1" ht="18.75" customHeight="1" x14ac:dyDescent="0.4">
      <c r="A571" s="4"/>
    </row>
    <row r="572" spans="1:1" ht="18.75" customHeight="1" x14ac:dyDescent="0.4">
      <c r="A572" s="4"/>
    </row>
    <row r="573" spans="1:1" ht="18.75" customHeight="1" x14ac:dyDescent="0.4">
      <c r="A573" s="4"/>
    </row>
    <row r="574" spans="1:1" ht="18.75" customHeight="1" x14ac:dyDescent="0.4">
      <c r="A574" s="4"/>
    </row>
    <row r="575" spans="1:1" ht="18.75" customHeight="1" x14ac:dyDescent="0.4">
      <c r="A575" s="4"/>
    </row>
    <row r="576" spans="1:1" ht="18.75" customHeight="1" x14ac:dyDescent="0.4">
      <c r="A576" s="4"/>
    </row>
    <row r="577" spans="1:1" ht="18.75" customHeight="1" x14ac:dyDescent="0.4">
      <c r="A577" s="4"/>
    </row>
    <row r="578" spans="1:1" ht="18.75" customHeight="1" x14ac:dyDescent="0.4">
      <c r="A578" s="4"/>
    </row>
    <row r="579" spans="1:1" ht="18.75" customHeight="1" x14ac:dyDescent="0.4">
      <c r="A579" s="4"/>
    </row>
    <row r="580" spans="1:1" ht="18.75" customHeight="1" x14ac:dyDescent="0.4">
      <c r="A580" s="4"/>
    </row>
    <row r="581" spans="1:1" ht="18.75" customHeight="1" x14ac:dyDescent="0.4">
      <c r="A581" s="4"/>
    </row>
    <row r="582" spans="1:1" ht="18.75" customHeight="1" x14ac:dyDescent="0.4">
      <c r="A582" s="4"/>
    </row>
    <row r="583" spans="1:1" ht="18.75" customHeight="1" x14ac:dyDescent="0.4">
      <c r="A583" s="4"/>
    </row>
    <row r="584" spans="1:1" ht="18.75" customHeight="1" x14ac:dyDescent="0.4">
      <c r="A584" s="4"/>
    </row>
    <row r="585" spans="1:1" ht="18.75" customHeight="1" x14ac:dyDescent="0.4">
      <c r="A585" s="4"/>
    </row>
    <row r="586" spans="1:1" ht="18.75" customHeight="1" x14ac:dyDescent="0.4">
      <c r="A586" s="4"/>
    </row>
    <row r="587" spans="1:1" ht="18.75" customHeight="1" x14ac:dyDescent="0.4">
      <c r="A587" s="4"/>
    </row>
    <row r="588" spans="1:1" ht="18.75" customHeight="1" x14ac:dyDescent="0.4">
      <c r="A588" s="4"/>
    </row>
    <row r="589" spans="1:1" ht="18.75" customHeight="1" x14ac:dyDescent="0.4">
      <c r="A589" s="4"/>
    </row>
    <row r="590" spans="1:1" ht="18.75" customHeight="1" x14ac:dyDescent="0.4">
      <c r="A590" s="4"/>
    </row>
    <row r="591" spans="1:1" ht="18.75" customHeight="1" x14ac:dyDescent="0.4">
      <c r="A591" s="4"/>
    </row>
    <row r="592" spans="1:1" ht="18.75" customHeight="1" x14ac:dyDescent="0.4">
      <c r="A592" s="4"/>
    </row>
    <row r="593" spans="1:1" ht="18.75" customHeight="1" x14ac:dyDescent="0.4">
      <c r="A593" s="4"/>
    </row>
    <row r="594" spans="1:1" ht="18.75" customHeight="1" x14ac:dyDescent="0.4">
      <c r="A594" s="4"/>
    </row>
    <row r="595" spans="1:1" ht="18.75" customHeight="1" x14ac:dyDescent="0.4">
      <c r="A595" s="4"/>
    </row>
    <row r="596" spans="1:1" ht="18.75" customHeight="1" x14ac:dyDescent="0.4">
      <c r="A596" s="4"/>
    </row>
    <row r="597" spans="1:1" ht="18.75" customHeight="1" x14ac:dyDescent="0.4">
      <c r="A597" s="4"/>
    </row>
    <row r="598" spans="1:1" ht="18.75" customHeight="1" x14ac:dyDescent="0.4">
      <c r="A598" s="4"/>
    </row>
    <row r="599" spans="1:1" ht="18.75" customHeight="1" x14ac:dyDescent="0.4">
      <c r="A599" s="4"/>
    </row>
    <row r="600" spans="1:1" ht="18.75" customHeight="1" x14ac:dyDescent="0.4">
      <c r="A600" s="4"/>
    </row>
    <row r="601" spans="1:1" ht="18.75" customHeight="1" x14ac:dyDescent="0.4">
      <c r="A601" s="4"/>
    </row>
    <row r="602" spans="1:1" ht="18.75" customHeight="1" x14ac:dyDescent="0.4">
      <c r="A602" s="4"/>
    </row>
    <row r="603" spans="1:1" ht="18.75" customHeight="1" x14ac:dyDescent="0.4">
      <c r="A603" s="4"/>
    </row>
    <row r="604" spans="1:1" ht="18.75" customHeight="1" x14ac:dyDescent="0.4">
      <c r="A604" s="4"/>
    </row>
    <row r="605" spans="1:1" ht="18.75" customHeight="1" x14ac:dyDescent="0.4">
      <c r="A605" s="4"/>
    </row>
    <row r="606" spans="1:1" ht="18.75" customHeight="1" x14ac:dyDescent="0.4">
      <c r="A606" s="4"/>
    </row>
    <row r="607" spans="1:1" ht="18.75" customHeight="1" x14ac:dyDescent="0.4">
      <c r="A607" s="4"/>
    </row>
    <row r="608" spans="1:1" ht="18.75" customHeight="1" x14ac:dyDescent="0.4">
      <c r="A608" s="4"/>
    </row>
    <row r="609" spans="1:1" ht="18.75" customHeight="1" x14ac:dyDescent="0.4">
      <c r="A609" s="4"/>
    </row>
    <row r="610" spans="1:1" ht="18.75" customHeight="1" x14ac:dyDescent="0.4">
      <c r="A610" s="4"/>
    </row>
    <row r="611" spans="1:1" ht="18.75" customHeight="1" x14ac:dyDescent="0.4">
      <c r="A611" s="4"/>
    </row>
    <row r="612" spans="1:1" ht="18.75" customHeight="1" x14ac:dyDescent="0.4">
      <c r="A612" s="4"/>
    </row>
    <row r="613" spans="1:1" ht="18.75" customHeight="1" x14ac:dyDescent="0.4">
      <c r="A613" s="4"/>
    </row>
    <row r="614" spans="1:1" ht="18.75" customHeight="1" x14ac:dyDescent="0.4">
      <c r="A614" s="4"/>
    </row>
    <row r="615" spans="1:1" ht="18.75" customHeight="1" x14ac:dyDescent="0.4">
      <c r="A615" s="4"/>
    </row>
    <row r="616" spans="1:1" ht="18.75" customHeight="1" x14ac:dyDescent="0.4">
      <c r="A616" s="4"/>
    </row>
    <row r="617" spans="1:1" ht="18.75" customHeight="1" x14ac:dyDescent="0.4">
      <c r="A617" s="4"/>
    </row>
    <row r="618" spans="1:1" ht="18.75" customHeight="1" x14ac:dyDescent="0.4">
      <c r="A618" s="4"/>
    </row>
    <row r="619" spans="1:1" ht="18.75" customHeight="1" x14ac:dyDescent="0.4">
      <c r="A619" s="4"/>
    </row>
    <row r="620" spans="1:1" ht="18.75" customHeight="1" x14ac:dyDescent="0.4">
      <c r="A620" s="4"/>
    </row>
    <row r="621" spans="1:1" ht="18.75" customHeight="1" x14ac:dyDescent="0.4">
      <c r="A621" s="4"/>
    </row>
    <row r="622" spans="1:1" ht="18.75" customHeight="1" x14ac:dyDescent="0.4">
      <c r="A622" s="4"/>
    </row>
    <row r="623" spans="1:1" ht="18.75" customHeight="1" x14ac:dyDescent="0.4">
      <c r="A623" s="4"/>
    </row>
    <row r="624" spans="1:1" ht="18.75" customHeight="1" x14ac:dyDescent="0.4">
      <c r="A624" s="4"/>
    </row>
    <row r="625" spans="1:1" ht="18.75" customHeight="1" x14ac:dyDescent="0.4">
      <c r="A625" s="4"/>
    </row>
    <row r="626" spans="1:1" ht="18.75" customHeight="1" x14ac:dyDescent="0.4">
      <c r="A626" s="4"/>
    </row>
    <row r="627" spans="1:1" ht="18.75" customHeight="1" x14ac:dyDescent="0.4">
      <c r="A627" s="4"/>
    </row>
    <row r="628" spans="1:1" ht="18.75" customHeight="1" x14ac:dyDescent="0.4">
      <c r="A628" s="4"/>
    </row>
    <row r="629" spans="1:1" ht="18.75" customHeight="1" x14ac:dyDescent="0.4">
      <c r="A629" s="4"/>
    </row>
    <row r="630" spans="1:1" ht="18.75" customHeight="1" x14ac:dyDescent="0.4">
      <c r="A630" s="4"/>
    </row>
    <row r="631" spans="1:1" ht="18.75" customHeight="1" x14ac:dyDescent="0.4">
      <c r="A631" s="4"/>
    </row>
    <row r="632" spans="1:1" ht="18.75" customHeight="1" x14ac:dyDescent="0.4">
      <c r="A632" s="4"/>
    </row>
    <row r="633" spans="1:1" ht="18.75" customHeight="1" x14ac:dyDescent="0.4">
      <c r="A633" s="4"/>
    </row>
    <row r="634" spans="1:1" ht="18.75" customHeight="1" x14ac:dyDescent="0.4">
      <c r="A634" s="4"/>
    </row>
    <row r="635" spans="1:1" ht="18.75" customHeight="1" x14ac:dyDescent="0.4">
      <c r="A635" s="4"/>
    </row>
    <row r="636" spans="1:1" ht="18.75" customHeight="1" x14ac:dyDescent="0.4">
      <c r="A636" s="4"/>
    </row>
    <row r="637" spans="1:1" ht="18.75" customHeight="1" x14ac:dyDescent="0.4">
      <c r="A637" s="4"/>
    </row>
    <row r="638" spans="1:1" ht="18.75" customHeight="1" x14ac:dyDescent="0.4">
      <c r="A638" s="4"/>
    </row>
    <row r="639" spans="1:1" ht="18.75" customHeight="1" x14ac:dyDescent="0.4">
      <c r="A639" s="4"/>
    </row>
    <row r="640" spans="1:1" ht="18.75" customHeight="1" x14ac:dyDescent="0.4">
      <c r="A640" s="4"/>
    </row>
    <row r="641" spans="1:1" ht="18.75" customHeight="1" x14ac:dyDescent="0.4">
      <c r="A641" s="4"/>
    </row>
    <row r="642" spans="1:1" ht="18.75" customHeight="1" x14ac:dyDescent="0.4">
      <c r="A642" s="4"/>
    </row>
    <row r="643" spans="1:1" ht="18.75" customHeight="1" x14ac:dyDescent="0.4">
      <c r="A643" s="4"/>
    </row>
    <row r="644" spans="1:1" ht="18.75" customHeight="1" x14ac:dyDescent="0.4">
      <c r="A644" s="4"/>
    </row>
    <row r="645" spans="1:1" ht="18.75" customHeight="1" x14ac:dyDescent="0.4">
      <c r="A645" s="4"/>
    </row>
    <row r="646" spans="1:1" ht="18.75" customHeight="1" x14ac:dyDescent="0.4">
      <c r="A646" s="4"/>
    </row>
    <row r="647" spans="1:1" ht="18.75" customHeight="1" x14ac:dyDescent="0.4">
      <c r="A647" s="4"/>
    </row>
    <row r="648" spans="1:1" ht="18.75" customHeight="1" x14ac:dyDescent="0.4">
      <c r="A648" s="4"/>
    </row>
    <row r="649" spans="1:1" ht="18.75" customHeight="1" x14ac:dyDescent="0.4">
      <c r="A649" s="4"/>
    </row>
    <row r="650" spans="1:1" ht="18.75" customHeight="1" x14ac:dyDescent="0.4">
      <c r="A650" s="4"/>
    </row>
    <row r="651" spans="1:1" ht="18.75" customHeight="1" x14ac:dyDescent="0.4">
      <c r="A651" s="4"/>
    </row>
    <row r="652" spans="1:1" ht="18.75" customHeight="1" x14ac:dyDescent="0.4">
      <c r="A652" s="4"/>
    </row>
    <row r="653" spans="1:1" ht="18.75" customHeight="1" x14ac:dyDescent="0.4">
      <c r="A653" s="4"/>
    </row>
    <row r="654" spans="1:1" ht="18.75" customHeight="1" x14ac:dyDescent="0.4">
      <c r="A654" s="4"/>
    </row>
    <row r="655" spans="1:1" ht="18.75" customHeight="1" x14ac:dyDescent="0.4">
      <c r="A655" s="4"/>
    </row>
    <row r="656" spans="1:1" ht="18.75" customHeight="1" x14ac:dyDescent="0.4">
      <c r="A656" s="4"/>
    </row>
    <row r="657" spans="1:1" ht="18.75" customHeight="1" x14ac:dyDescent="0.4">
      <c r="A657" s="4"/>
    </row>
    <row r="658" spans="1:1" ht="18.75" customHeight="1" x14ac:dyDescent="0.4">
      <c r="A658" s="4"/>
    </row>
    <row r="659" spans="1:1" ht="18.75" customHeight="1" x14ac:dyDescent="0.4">
      <c r="A659" s="4"/>
    </row>
    <row r="660" spans="1:1" ht="18.75" customHeight="1" x14ac:dyDescent="0.4">
      <c r="A660" s="4"/>
    </row>
    <row r="661" spans="1:1" ht="18.75" customHeight="1" x14ac:dyDescent="0.4">
      <c r="A661" s="4"/>
    </row>
    <row r="662" spans="1:1" ht="18.75" customHeight="1" x14ac:dyDescent="0.4">
      <c r="A662" s="4"/>
    </row>
    <row r="663" spans="1:1" ht="18.75" customHeight="1" x14ac:dyDescent="0.4">
      <c r="A663" s="4"/>
    </row>
    <row r="664" spans="1:1" ht="18.75" customHeight="1" x14ac:dyDescent="0.4">
      <c r="A664" s="4"/>
    </row>
    <row r="665" spans="1:1" ht="18.75" customHeight="1" x14ac:dyDescent="0.4">
      <c r="A665" s="4"/>
    </row>
    <row r="666" spans="1:1" ht="18.75" customHeight="1" x14ac:dyDescent="0.4">
      <c r="A666" s="4"/>
    </row>
    <row r="667" spans="1:1" ht="18.75" customHeight="1" x14ac:dyDescent="0.4">
      <c r="A667" s="4"/>
    </row>
    <row r="668" spans="1:1" ht="18.75" customHeight="1" x14ac:dyDescent="0.4">
      <c r="A668" s="4"/>
    </row>
    <row r="669" spans="1:1" ht="18.75" customHeight="1" x14ac:dyDescent="0.4">
      <c r="A669" s="4"/>
    </row>
    <row r="670" spans="1:1" ht="18.75" customHeight="1" x14ac:dyDescent="0.4">
      <c r="A670" s="4"/>
    </row>
    <row r="671" spans="1:1" ht="18.75" customHeight="1" x14ac:dyDescent="0.4">
      <c r="A671" s="4"/>
    </row>
    <row r="672" spans="1:1" ht="18.75" customHeight="1" x14ac:dyDescent="0.4">
      <c r="A672" s="4"/>
    </row>
    <row r="673" spans="1:1" ht="18.75" customHeight="1" x14ac:dyDescent="0.4">
      <c r="A673" s="4"/>
    </row>
    <row r="674" spans="1:1" ht="18.75" customHeight="1" x14ac:dyDescent="0.4">
      <c r="A674" s="4"/>
    </row>
    <row r="675" spans="1:1" ht="18.75" customHeight="1" x14ac:dyDescent="0.4">
      <c r="A675" s="4"/>
    </row>
    <row r="676" spans="1:1" ht="18.75" customHeight="1" x14ac:dyDescent="0.4">
      <c r="A676" s="4"/>
    </row>
    <row r="677" spans="1:1" ht="18.75" customHeight="1" x14ac:dyDescent="0.4">
      <c r="A677" s="4"/>
    </row>
    <row r="678" spans="1:1" ht="18.75" customHeight="1" x14ac:dyDescent="0.4">
      <c r="A678" s="4"/>
    </row>
    <row r="679" spans="1:1" ht="18.75" customHeight="1" x14ac:dyDescent="0.4">
      <c r="A679" s="4"/>
    </row>
    <row r="680" spans="1:1" ht="18.75" customHeight="1" x14ac:dyDescent="0.4">
      <c r="A680" s="4"/>
    </row>
    <row r="681" spans="1:1" ht="18.75" customHeight="1" x14ac:dyDescent="0.4">
      <c r="A681" s="4"/>
    </row>
    <row r="682" spans="1:1" ht="18.75" customHeight="1" x14ac:dyDescent="0.4">
      <c r="A682" s="4"/>
    </row>
    <row r="683" spans="1:1" ht="18.75" customHeight="1" x14ac:dyDescent="0.4">
      <c r="A683" s="4"/>
    </row>
    <row r="684" spans="1:1" ht="18.75" customHeight="1" x14ac:dyDescent="0.4">
      <c r="A684" s="4"/>
    </row>
    <row r="685" spans="1:1" ht="18.75" customHeight="1" x14ac:dyDescent="0.4">
      <c r="A685" s="4"/>
    </row>
    <row r="686" spans="1:1" ht="18.75" customHeight="1" x14ac:dyDescent="0.4">
      <c r="A686" s="4"/>
    </row>
    <row r="687" spans="1:1" ht="18.75" customHeight="1" x14ac:dyDescent="0.4">
      <c r="A687" s="4"/>
    </row>
    <row r="688" spans="1:1" ht="18.75" customHeight="1" x14ac:dyDescent="0.4">
      <c r="A688" s="4"/>
    </row>
    <row r="689" spans="1:1" ht="18.75" customHeight="1" x14ac:dyDescent="0.4">
      <c r="A689" s="4"/>
    </row>
    <row r="690" spans="1:1" ht="18.75" customHeight="1" x14ac:dyDescent="0.4">
      <c r="A690" s="4"/>
    </row>
    <row r="691" spans="1:1" ht="18.75" customHeight="1" x14ac:dyDescent="0.4">
      <c r="A691" s="4"/>
    </row>
    <row r="692" spans="1:1" ht="18.75" customHeight="1" x14ac:dyDescent="0.4">
      <c r="A692" s="4"/>
    </row>
    <row r="693" spans="1:1" ht="18.75" customHeight="1" x14ac:dyDescent="0.4">
      <c r="A693" s="4"/>
    </row>
    <row r="694" spans="1:1" ht="18.75" customHeight="1" x14ac:dyDescent="0.4">
      <c r="A694" s="4"/>
    </row>
    <row r="695" spans="1:1" ht="18.75" customHeight="1" x14ac:dyDescent="0.4">
      <c r="A695" s="4"/>
    </row>
    <row r="696" spans="1:1" ht="18.75" customHeight="1" x14ac:dyDescent="0.4">
      <c r="A696" s="4"/>
    </row>
    <row r="697" spans="1:1" ht="18.75" customHeight="1" x14ac:dyDescent="0.4">
      <c r="A697" s="4"/>
    </row>
    <row r="698" spans="1:1" ht="18.75" customHeight="1" x14ac:dyDescent="0.4">
      <c r="A698" s="4"/>
    </row>
    <row r="699" spans="1:1" ht="18.75" customHeight="1" x14ac:dyDescent="0.4">
      <c r="A699" s="4"/>
    </row>
    <row r="700" spans="1:1" ht="18.75" customHeight="1" x14ac:dyDescent="0.4">
      <c r="A700" s="4"/>
    </row>
    <row r="701" spans="1:1" ht="18.75" customHeight="1" x14ac:dyDescent="0.4">
      <c r="A701" s="4"/>
    </row>
    <row r="702" spans="1:1" ht="18.75" customHeight="1" x14ac:dyDescent="0.4">
      <c r="A702" s="4"/>
    </row>
    <row r="703" spans="1:1" ht="18.75" customHeight="1" x14ac:dyDescent="0.4">
      <c r="A703" s="4"/>
    </row>
    <row r="704" spans="1:1" ht="18.75" customHeight="1" x14ac:dyDescent="0.4">
      <c r="A704" s="4"/>
    </row>
    <row r="705" spans="1:1" ht="18.75" customHeight="1" x14ac:dyDescent="0.4">
      <c r="A705" s="4"/>
    </row>
    <row r="706" spans="1:1" ht="18.75" customHeight="1" x14ac:dyDescent="0.4">
      <c r="A706" s="4"/>
    </row>
    <row r="707" spans="1:1" ht="18.75" customHeight="1" x14ac:dyDescent="0.4">
      <c r="A707" s="4"/>
    </row>
    <row r="708" spans="1:1" ht="18.75" customHeight="1" x14ac:dyDescent="0.4">
      <c r="A708" s="4"/>
    </row>
    <row r="709" spans="1:1" ht="18.75" customHeight="1" x14ac:dyDescent="0.4">
      <c r="A709" s="4"/>
    </row>
    <row r="710" spans="1:1" ht="18.75" customHeight="1" x14ac:dyDescent="0.4">
      <c r="A710" s="4"/>
    </row>
    <row r="711" spans="1:1" ht="18.75" customHeight="1" x14ac:dyDescent="0.4">
      <c r="A711" s="4"/>
    </row>
    <row r="712" spans="1:1" ht="18.75" customHeight="1" x14ac:dyDescent="0.4">
      <c r="A712" s="4"/>
    </row>
    <row r="713" spans="1:1" ht="18.75" customHeight="1" x14ac:dyDescent="0.4">
      <c r="A713" s="4"/>
    </row>
    <row r="714" spans="1:1" ht="18.75" customHeight="1" x14ac:dyDescent="0.4">
      <c r="A714" s="4"/>
    </row>
    <row r="715" spans="1:1" ht="18.75" customHeight="1" x14ac:dyDescent="0.4">
      <c r="A715" s="4"/>
    </row>
    <row r="716" spans="1:1" ht="18.75" customHeight="1" x14ac:dyDescent="0.4">
      <c r="A716" s="4"/>
    </row>
    <row r="717" spans="1:1" ht="18.75" customHeight="1" x14ac:dyDescent="0.4">
      <c r="A717" s="4"/>
    </row>
    <row r="718" spans="1:1" ht="18.75" customHeight="1" x14ac:dyDescent="0.4">
      <c r="A718" s="4"/>
    </row>
    <row r="719" spans="1:1" ht="18.75" customHeight="1" x14ac:dyDescent="0.4">
      <c r="A719" s="4"/>
    </row>
    <row r="720" spans="1:1" ht="18.75" customHeight="1" x14ac:dyDescent="0.4">
      <c r="A720" s="4"/>
    </row>
    <row r="721" spans="1:1" ht="18.75" customHeight="1" x14ac:dyDescent="0.4">
      <c r="A721" s="4"/>
    </row>
    <row r="722" spans="1:1" ht="18.75" customHeight="1" x14ac:dyDescent="0.4">
      <c r="A722" s="4"/>
    </row>
    <row r="723" spans="1:1" ht="18.75" customHeight="1" x14ac:dyDescent="0.4">
      <c r="A723" s="4"/>
    </row>
    <row r="724" spans="1:1" ht="18.75" customHeight="1" x14ac:dyDescent="0.4">
      <c r="A724" s="4"/>
    </row>
    <row r="725" spans="1:1" ht="18.75" customHeight="1" x14ac:dyDescent="0.4">
      <c r="A725" s="4"/>
    </row>
    <row r="726" spans="1:1" ht="18.75" customHeight="1" x14ac:dyDescent="0.4">
      <c r="A726" s="4"/>
    </row>
    <row r="727" spans="1:1" ht="18.75" customHeight="1" x14ac:dyDescent="0.4">
      <c r="A727" s="4"/>
    </row>
    <row r="728" spans="1:1" ht="18.75" customHeight="1" x14ac:dyDescent="0.4">
      <c r="A728" s="4"/>
    </row>
    <row r="729" spans="1:1" ht="18.75" customHeight="1" x14ac:dyDescent="0.4">
      <c r="A729" s="4"/>
    </row>
    <row r="730" spans="1:1" ht="18.75" customHeight="1" x14ac:dyDescent="0.4">
      <c r="A730" s="4"/>
    </row>
    <row r="731" spans="1:1" ht="18.75" customHeight="1" x14ac:dyDescent="0.4">
      <c r="A731" s="4"/>
    </row>
    <row r="732" spans="1:1" ht="18.75" customHeight="1" x14ac:dyDescent="0.4">
      <c r="A732" s="4"/>
    </row>
    <row r="733" spans="1:1" ht="18.75" customHeight="1" x14ac:dyDescent="0.4">
      <c r="A733" s="4"/>
    </row>
    <row r="734" spans="1:1" ht="18.75" customHeight="1" x14ac:dyDescent="0.4">
      <c r="A734" s="4"/>
    </row>
    <row r="735" spans="1:1" ht="18.75" customHeight="1" x14ac:dyDescent="0.4">
      <c r="A735" s="4"/>
    </row>
    <row r="736" spans="1:1" ht="18.75" customHeight="1" x14ac:dyDescent="0.4">
      <c r="A736" s="4"/>
    </row>
    <row r="737" spans="1:1" ht="18.75" customHeight="1" x14ac:dyDescent="0.4">
      <c r="A737" s="4"/>
    </row>
    <row r="738" spans="1:1" ht="18.75" customHeight="1" x14ac:dyDescent="0.4">
      <c r="A738" s="4"/>
    </row>
    <row r="739" spans="1:1" ht="18.75" customHeight="1" x14ac:dyDescent="0.4">
      <c r="A739" s="4"/>
    </row>
    <row r="740" spans="1:1" ht="18.75" customHeight="1" x14ac:dyDescent="0.4">
      <c r="A740" s="4"/>
    </row>
    <row r="741" spans="1:1" ht="18.75" customHeight="1" x14ac:dyDescent="0.4">
      <c r="A741" s="4"/>
    </row>
    <row r="742" spans="1:1" ht="18.75" customHeight="1" x14ac:dyDescent="0.4">
      <c r="A742" s="4"/>
    </row>
    <row r="743" spans="1:1" ht="18.75" customHeight="1" x14ac:dyDescent="0.4">
      <c r="A743" s="4"/>
    </row>
    <row r="744" spans="1:1" ht="18.75" customHeight="1" x14ac:dyDescent="0.4">
      <c r="A744" s="4"/>
    </row>
    <row r="745" spans="1:1" ht="18.75" customHeight="1" x14ac:dyDescent="0.4">
      <c r="A745" s="4"/>
    </row>
    <row r="746" spans="1:1" ht="18.75" customHeight="1" x14ac:dyDescent="0.4">
      <c r="A746" s="4"/>
    </row>
    <row r="747" spans="1:1" ht="18.75" customHeight="1" x14ac:dyDescent="0.4">
      <c r="A747" s="4"/>
    </row>
    <row r="748" spans="1:1" ht="18.75" customHeight="1" x14ac:dyDescent="0.4">
      <c r="A748" s="4"/>
    </row>
    <row r="749" spans="1:1" ht="18.75" customHeight="1" x14ac:dyDescent="0.4">
      <c r="A749" s="4"/>
    </row>
    <row r="750" spans="1:1" ht="18.75" customHeight="1" x14ac:dyDescent="0.4">
      <c r="A750" s="4"/>
    </row>
    <row r="751" spans="1:1" ht="18.75" customHeight="1" x14ac:dyDescent="0.4">
      <c r="A751" s="4"/>
    </row>
    <row r="752" spans="1:1" ht="18.75" customHeight="1" x14ac:dyDescent="0.4">
      <c r="A752" s="4"/>
    </row>
    <row r="753" spans="1:1" ht="18.75" customHeight="1" x14ac:dyDescent="0.4">
      <c r="A753" s="4"/>
    </row>
    <row r="754" spans="1:1" ht="18.75" customHeight="1" x14ac:dyDescent="0.4">
      <c r="A754" s="4"/>
    </row>
    <row r="755" spans="1:1" ht="18.75" customHeight="1" x14ac:dyDescent="0.4">
      <c r="A755" s="4"/>
    </row>
    <row r="756" spans="1:1" ht="18.75" customHeight="1" x14ac:dyDescent="0.4">
      <c r="A756" s="4"/>
    </row>
    <row r="757" spans="1:1" ht="18.75" customHeight="1" x14ac:dyDescent="0.4">
      <c r="A757" s="4"/>
    </row>
    <row r="758" spans="1:1" ht="18.75" customHeight="1" x14ac:dyDescent="0.4">
      <c r="A758" s="4"/>
    </row>
    <row r="759" spans="1:1" ht="18.75" customHeight="1" x14ac:dyDescent="0.4">
      <c r="A759" s="4"/>
    </row>
    <row r="760" spans="1:1" ht="18.75" customHeight="1" x14ac:dyDescent="0.4">
      <c r="A760" s="4"/>
    </row>
    <row r="761" spans="1:1" ht="18.75" customHeight="1" x14ac:dyDescent="0.4">
      <c r="A761" s="4"/>
    </row>
    <row r="762" spans="1:1" ht="18.75" customHeight="1" x14ac:dyDescent="0.4">
      <c r="A762" s="4"/>
    </row>
    <row r="763" spans="1:1" ht="18.75" customHeight="1" x14ac:dyDescent="0.4">
      <c r="A763" s="4"/>
    </row>
    <row r="764" spans="1:1" ht="18.75" customHeight="1" x14ac:dyDescent="0.4">
      <c r="A764" s="4"/>
    </row>
    <row r="765" spans="1:1" ht="18.75" customHeight="1" x14ac:dyDescent="0.4">
      <c r="A765" s="4"/>
    </row>
    <row r="766" spans="1:1" ht="18.75" customHeight="1" x14ac:dyDescent="0.4">
      <c r="A766" s="4"/>
    </row>
    <row r="767" spans="1:1" ht="18.75" customHeight="1" x14ac:dyDescent="0.4">
      <c r="A767" s="4"/>
    </row>
    <row r="768" spans="1:1" ht="18.75" customHeight="1" x14ac:dyDescent="0.4">
      <c r="A768" s="4"/>
    </row>
    <row r="769" spans="1:1" ht="18.75" customHeight="1" x14ac:dyDescent="0.4">
      <c r="A769" s="4"/>
    </row>
    <row r="770" spans="1:1" ht="18.75" customHeight="1" x14ac:dyDescent="0.4">
      <c r="A770" s="4"/>
    </row>
    <row r="771" spans="1:1" ht="18.75" customHeight="1" x14ac:dyDescent="0.4">
      <c r="A771" s="4"/>
    </row>
    <row r="772" spans="1:1" ht="18.75" customHeight="1" x14ac:dyDescent="0.4">
      <c r="A772" s="4"/>
    </row>
    <row r="773" spans="1:1" ht="18.75" customHeight="1" x14ac:dyDescent="0.4">
      <c r="A773" s="4"/>
    </row>
    <row r="774" spans="1:1" ht="18.75" customHeight="1" x14ac:dyDescent="0.4">
      <c r="A774" s="4"/>
    </row>
    <row r="775" spans="1:1" ht="18.75" customHeight="1" x14ac:dyDescent="0.4">
      <c r="A775" s="4"/>
    </row>
    <row r="776" spans="1:1" ht="18.75" customHeight="1" x14ac:dyDescent="0.4">
      <c r="A776" s="4"/>
    </row>
    <row r="777" spans="1:1" ht="18.75" customHeight="1" x14ac:dyDescent="0.4">
      <c r="A777" s="4"/>
    </row>
    <row r="778" spans="1:1" ht="18.75" customHeight="1" x14ac:dyDescent="0.4">
      <c r="A778" s="4"/>
    </row>
    <row r="779" spans="1:1" ht="18.75" customHeight="1" x14ac:dyDescent="0.4">
      <c r="A779" s="4"/>
    </row>
    <row r="780" spans="1:1" ht="18.75" customHeight="1" x14ac:dyDescent="0.4">
      <c r="A780" s="4"/>
    </row>
    <row r="781" spans="1:1" ht="18.75" customHeight="1" x14ac:dyDescent="0.4">
      <c r="A781" s="4"/>
    </row>
    <row r="782" spans="1:1" ht="18.75" customHeight="1" x14ac:dyDescent="0.4">
      <c r="A782" s="4"/>
    </row>
    <row r="783" spans="1:1" ht="18.75" customHeight="1" x14ac:dyDescent="0.4">
      <c r="A783" s="4"/>
    </row>
    <row r="784" spans="1:1" ht="18.75" customHeight="1" x14ac:dyDescent="0.4">
      <c r="A784" s="4"/>
    </row>
    <row r="785" spans="1:1" ht="18.75" customHeight="1" x14ac:dyDescent="0.4">
      <c r="A785" s="4"/>
    </row>
    <row r="786" spans="1:1" ht="18.75" customHeight="1" x14ac:dyDescent="0.4">
      <c r="A786" s="4"/>
    </row>
    <row r="787" spans="1:1" ht="18.75" customHeight="1" x14ac:dyDescent="0.4">
      <c r="A787" s="4"/>
    </row>
    <row r="788" spans="1:1" ht="18.75" customHeight="1" x14ac:dyDescent="0.4">
      <c r="A788" s="4"/>
    </row>
    <row r="789" spans="1:1" ht="18.75" customHeight="1" x14ac:dyDescent="0.4">
      <c r="A789" s="4"/>
    </row>
    <row r="790" spans="1:1" ht="18.75" customHeight="1" x14ac:dyDescent="0.4">
      <c r="A790" s="4"/>
    </row>
    <row r="791" spans="1:1" ht="18.75" customHeight="1" x14ac:dyDescent="0.4">
      <c r="A791" s="4"/>
    </row>
    <row r="792" spans="1:1" ht="18.75" customHeight="1" x14ac:dyDescent="0.4">
      <c r="A792" s="4"/>
    </row>
    <row r="793" spans="1:1" ht="18.75" customHeight="1" x14ac:dyDescent="0.4">
      <c r="A793" s="4"/>
    </row>
    <row r="794" spans="1:1" ht="18.75" customHeight="1" x14ac:dyDescent="0.4">
      <c r="A794" s="4"/>
    </row>
    <row r="795" spans="1:1" ht="18.75" customHeight="1" x14ac:dyDescent="0.4">
      <c r="A795" s="4"/>
    </row>
    <row r="796" spans="1:1" ht="18.75" customHeight="1" x14ac:dyDescent="0.4">
      <c r="A796" s="4"/>
    </row>
    <row r="797" spans="1:1" ht="18.75" customHeight="1" x14ac:dyDescent="0.4">
      <c r="A797" s="4"/>
    </row>
    <row r="798" spans="1:1" ht="18.75" customHeight="1" x14ac:dyDescent="0.4">
      <c r="A798" s="4"/>
    </row>
    <row r="799" spans="1:1" ht="18.75" customHeight="1" x14ac:dyDescent="0.4">
      <c r="A799" s="4"/>
    </row>
    <row r="800" spans="1:1" ht="18.75" customHeight="1" x14ac:dyDescent="0.4">
      <c r="A800" s="4"/>
    </row>
    <row r="801" spans="1:1" ht="18.75" customHeight="1" x14ac:dyDescent="0.4">
      <c r="A801" s="4"/>
    </row>
    <row r="802" spans="1:1" ht="18.75" customHeight="1" x14ac:dyDescent="0.4">
      <c r="A802" s="4"/>
    </row>
    <row r="803" spans="1:1" ht="18.75" customHeight="1" x14ac:dyDescent="0.4">
      <c r="A803" s="4"/>
    </row>
    <row r="804" spans="1:1" ht="18.75" customHeight="1" x14ac:dyDescent="0.4">
      <c r="A804" s="4"/>
    </row>
    <row r="805" spans="1:1" ht="18.75" customHeight="1" x14ac:dyDescent="0.4">
      <c r="A805" s="4"/>
    </row>
    <row r="806" spans="1:1" ht="18.75" customHeight="1" x14ac:dyDescent="0.4">
      <c r="A806" s="4"/>
    </row>
    <row r="807" spans="1:1" ht="18.75" customHeight="1" x14ac:dyDescent="0.4">
      <c r="A807" s="4"/>
    </row>
    <row r="808" spans="1:1" ht="18.75" customHeight="1" x14ac:dyDescent="0.4">
      <c r="A808" s="4"/>
    </row>
    <row r="809" spans="1:1" ht="18.75" customHeight="1" x14ac:dyDescent="0.4">
      <c r="A809" s="4"/>
    </row>
    <row r="810" spans="1:1" ht="18.75" customHeight="1" x14ac:dyDescent="0.4">
      <c r="A810" s="4"/>
    </row>
    <row r="811" spans="1:1" ht="18.75" customHeight="1" x14ac:dyDescent="0.4">
      <c r="A811" s="4"/>
    </row>
    <row r="812" spans="1:1" ht="18.75" customHeight="1" x14ac:dyDescent="0.4">
      <c r="A812" s="4"/>
    </row>
    <row r="813" spans="1:1" ht="18.75" customHeight="1" x14ac:dyDescent="0.4">
      <c r="A813" s="4"/>
    </row>
    <row r="814" spans="1:1" ht="18.75" customHeight="1" x14ac:dyDescent="0.4">
      <c r="A814" s="4"/>
    </row>
    <row r="815" spans="1:1" ht="18.75" customHeight="1" x14ac:dyDescent="0.4">
      <c r="A815" s="4"/>
    </row>
    <row r="816" spans="1:1" ht="18.75" customHeight="1" x14ac:dyDescent="0.4">
      <c r="A816" s="4"/>
    </row>
    <row r="817" spans="1:1" ht="18.75" customHeight="1" x14ac:dyDescent="0.4">
      <c r="A817" s="4"/>
    </row>
    <row r="818" spans="1:1" ht="18.75" customHeight="1" x14ac:dyDescent="0.4">
      <c r="A818" s="4"/>
    </row>
    <row r="819" spans="1:1" ht="18.75" customHeight="1" x14ac:dyDescent="0.4">
      <c r="A819" s="4"/>
    </row>
    <row r="820" spans="1:1" ht="18.75" customHeight="1" x14ac:dyDescent="0.4">
      <c r="A820" s="4"/>
    </row>
    <row r="821" spans="1:1" ht="18.75" customHeight="1" x14ac:dyDescent="0.4">
      <c r="A821" s="4"/>
    </row>
    <row r="822" spans="1:1" ht="18.75" customHeight="1" x14ac:dyDescent="0.4">
      <c r="A822" s="4"/>
    </row>
    <row r="823" spans="1:1" ht="18.75" customHeight="1" x14ac:dyDescent="0.4">
      <c r="A823" s="4"/>
    </row>
    <row r="824" spans="1:1" ht="18.75" customHeight="1" x14ac:dyDescent="0.4">
      <c r="A824" s="4"/>
    </row>
    <row r="825" spans="1:1" ht="18.75" customHeight="1" x14ac:dyDescent="0.4">
      <c r="A825" s="4"/>
    </row>
    <row r="826" spans="1:1" ht="18.75" customHeight="1" x14ac:dyDescent="0.4">
      <c r="A826" s="4"/>
    </row>
    <row r="827" spans="1:1" ht="18.75" customHeight="1" x14ac:dyDescent="0.4">
      <c r="A827" s="4"/>
    </row>
    <row r="828" spans="1:1" ht="18.75" customHeight="1" x14ac:dyDescent="0.4">
      <c r="A828" s="4"/>
    </row>
    <row r="829" spans="1:1" ht="18.75" customHeight="1" x14ac:dyDescent="0.4">
      <c r="A829" s="4"/>
    </row>
    <row r="830" spans="1:1" ht="18.75" customHeight="1" x14ac:dyDescent="0.4">
      <c r="A830" s="4"/>
    </row>
    <row r="831" spans="1:1" ht="18.75" customHeight="1" x14ac:dyDescent="0.4">
      <c r="A831" s="4"/>
    </row>
    <row r="832" spans="1:1" ht="18.75" customHeight="1" x14ac:dyDescent="0.4">
      <c r="A832" s="4"/>
    </row>
    <row r="833" spans="1:1" ht="18.75" customHeight="1" x14ac:dyDescent="0.4">
      <c r="A833" s="4"/>
    </row>
    <row r="834" spans="1:1" ht="18.75" customHeight="1" x14ac:dyDescent="0.4">
      <c r="A834" s="4"/>
    </row>
    <row r="835" spans="1:1" ht="18.75" customHeight="1" x14ac:dyDescent="0.4">
      <c r="A835" s="4"/>
    </row>
    <row r="836" spans="1:1" ht="18.75" customHeight="1" x14ac:dyDescent="0.4">
      <c r="A836" s="4"/>
    </row>
    <row r="837" spans="1:1" ht="18.75" customHeight="1" x14ac:dyDescent="0.4">
      <c r="A837" s="4"/>
    </row>
    <row r="838" spans="1:1" ht="18.75" customHeight="1" x14ac:dyDescent="0.4">
      <c r="A838" s="4"/>
    </row>
    <row r="839" spans="1:1" ht="18.75" customHeight="1" x14ac:dyDescent="0.4">
      <c r="A839" s="4"/>
    </row>
    <row r="840" spans="1:1" ht="18.75" customHeight="1" x14ac:dyDescent="0.4">
      <c r="A840" s="4"/>
    </row>
    <row r="841" spans="1:1" ht="18.75" customHeight="1" x14ac:dyDescent="0.4">
      <c r="A841" s="4"/>
    </row>
    <row r="842" spans="1:1" ht="18.75" customHeight="1" x14ac:dyDescent="0.4">
      <c r="A842" s="4"/>
    </row>
    <row r="843" spans="1:1" ht="18.75" customHeight="1" x14ac:dyDescent="0.4">
      <c r="A843" s="4"/>
    </row>
    <row r="844" spans="1:1" ht="18.75" customHeight="1" x14ac:dyDescent="0.4">
      <c r="A844" s="4"/>
    </row>
    <row r="845" spans="1:1" ht="18.75" customHeight="1" x14ac:dyDescent="0.4">
      <c r="A845" s="4"/>
    </row>
    <row r="846" spans="1:1" ht="18.75" customHeight="1" x14ac:dyDescent="0.4">
      <c r="A846" s="4"/>
    </row>
    <row r="847" spans="1:1" ht="18.75" customHeight="1" x14ac:dyDescent="0.4">
      <c r="A847" s="4"/>
    </row>
    <row r="848" spans="1:1" ht="18.75" customHeight="1" x14ac:dyDescent="0.4">
      <c r="A848" s="4"/>
    </row>
    <row r="849" spans="1:1" ht="18.75" customHeight="1" x14ac:dyDescent="0.4">
      <c r="A849" s="4"/>
    </row>
    <row r="850" spans="1:1" ht="18.75" customHeight="1" x14ac:dyDescent="0.4">
      <c r="A850" s="4"/>
    </row>
    <row r="851" spans="1:1" ht="18.75" customHeight="1" x14ac:dyDescent="0.4">
      <c r="A851" s="4"/>
    </row>
    <row r="852" spans="1:1" ht="18.75" customHeight="1" x14ac:dyDescent="0.4">
      <c r="A852" s="4"/>
    </row>
    <row r="853" spans="1:1" ht="18.75" customHeight="1" x14ac:dyDescent="0.4">
      <c r="A853" s="4"/>
    </row>
    <row r="854" spans="1:1" ht="18.75" customHeight="1" x14ac:dyDescent="0.4">
      <c r="A854" s="4"/>
    </row>
    <row r="855" spans="1:1" ht="18.75" customHeight="1" x14ac:dyDescent="0.4">
      <c r="A855" s="4"/>
    </row>
    <row r="856" spans="1:1" ht="18.75" customHeight="1" x14ac:dyDescent="0.4">
      <c r="A856" s="4"/>
    </row>
    <row r="857" spans="1:1" ht="18.75" customHeight="1" x14ac:dyDescent="0.4">
      <c r="A857" s="4"/>
    </row>
    <row r="858" spans="1:1" ht="18.75" customHeight="1" x14ac:dyDescent="0.4">
      <c r="A858" s="4"/>
    </row>
    <row r="859" spans="1:1" ht="18.75" customHeight="1" x14ac:dyDescent="0.4">
      <c r="A859" s="4"/>
    </row>
    <row r="860" spans="1:1" ht="18.75" customHeight="1" x14ac:dyDescent="0.4">
      <c r="A860" s="4"/>
    </row>
    <row r="861" spans="1:1" ht="18.75" customHeight="1" x14ac:dyDescent="0.4">
      <c r="A861" s="4"/>
    </row>
    <row r="862" spans="1:1" ht="18.75" customHeight="1" x14ac:dyDescent="0.4">
      <c r="A862" s="4"/>
    </row>
    <row r="863" spans="1:1" ht="18.75" customHeight="1" x14ac:dyDescent="0.4">
      <c r="A863" s="4"/>
    </row>
    <row r="864" spans="1:1" ht="18.75" customHeight="1" x14ac:dyDescent="0.4">
      <c r="A864" s="4"/>
    </row>
    <row r="865" spans="1:1" ht="18.75" customHeight="1" x14ac:dyDescent="0.4">
      <c r="A865" s="4"/>
    </row>
    <row r="866" spans="1:1" ht="18.75" customHeight="1" x14ac:dyDescent="0.4">
      <c r="A866" s="4"/>
    </row>
    <row r="867" spans="1:1" ht="18.75" customHeight="1" x14ac:dyDescent="0.4">
      <c r="A867" s="4"/>
    </row>
    <row r="868" spans="1:1" ht="18.75" customHeight="1" x14ac:dyDescent="0.4">
      <c r="A868" s="4"/>
    </row>
    <row r="869" spans="1:1" ht="18.75" customHeight="1" x14ac:dyDescent="0.4">
      <c r="A869" s="4"/>
    </row>
    <row r="870" spans="1:1" ht="18.75" customHeight="1" x14ac:dyDescent="0.4">
      <c r="A870" s="4"/>
    </row>
    <row r="871" spans="1:1" ht="18.75" customHeight="1" x14ac:dyDescent="0.4">
      <c r="A871" s="4"/>
    </row>
    <row r="872" spans="1:1" ht="18.75" customHeight="1" x14ac:dyDescent="0.4">
      <c r="A872" s="4"/>
    </row>
    <row r="873" spans="1:1" ht="18.75" customHeight="1" x14ac:dyDescent="0.4">
      <c r="A873" s="4"/>
    </row>
    <row r="874" spans="1:1" ht="18.75" customHeight="1" x14ac:dyDescent="0.4">
      <c r="A874" s="4"/>
    </row>
    <row r="875" spans="1:1" ht="18.75" customHeight="1" x14ac:dyDescent="0.4">
      <c r="A875" s="4"/>
    </row>
    <row r="876" spans="1:1" ht="18.75" customHeight="1" x14ac:dyDescent="0.4">
      <c r="A876" s="4"/>
    </row>
    <row r="877" spans="1:1" ht="18.75" customHeight="1" x14ac:dyDescent="0.4">
      <c r="A877" s="4"/>
    </row>
    <row r="878" spans="1:1" ht="18.75" customHeight="1" x14ac:dyDescent="0.4">
      <c r="A878" s="4"/>
    </row>
    <row r="879" spans="1:1" ht="18.75" customHeight="1" x14ac:dyDescent="0.4">
      <c r="A879" s="4"/>
    </row>
    <row r="880" spans="1:1" ht="18.75" customHeight="1" x14ac:dyDescent="0.4">
      <c r="A880" s="4"/>
    </row>
    <row r="881" spans="1:1" ht="18.75" customHeight="1" x14ac:dyDescent="0.4">
      <c r="A881" s="4"/>
    </row>
    <row r="882" spans="1:1" ht="18.75" customHeight="1" x14ac:dyDescent="0.4">
      <c r="A882" s="4"/>
    </row>
    <row r="883" spans="1:1" ht="18.75" customHeight="1" x14ac:dyDescent="0.4">
      <c r="A883" s="4"/>
    </row>
    <row r="884" spans="1:1" ht="18.75" customHeight="1" x14ac:dyDescent="0.4">
      <c r="A884" s="4"/>
    </row>
    <row r="885" spans="1:1" ht="18.75" customHeight="1" x14ac:dyDescent="0.4">
      <c r="A885" s="4"/>
    </row>
    <row r="886" spans="1:1" ht="18.75" customHeight="1" x14ac:dyDescent="0.4">
      <c r="A886" s="4"/>
    </row>
    <row r="887" spans="1:1" ht="18.75" customHeight="1" x14ac:dyDescent="0.4">
      <c r="A887" s="4"/>
    </row>
    <row r="888" spans="1:1" ht="18.75" customHeight="1" x14ac:dyDescent="0.4">
      <c r="A888" s="4"/>
    </row>
    <row r="889" spans="1:1" ht="18.75" customHeight="1" x14ac:dyDescent="0.4">
      <c r="A889" s="4"/>
    </row>
    <row r="890" spans="1:1" ht="18.75" customHeight="1" x14ac:dyDescent="0.4">
      <c r="A890" s="4"/>
    </row>
    <row r="891" spans="1:1" ht="18.75" customHeight="1" x14ac:dyDescent="0.4">
      <c r="A891" s="4"/>
    </row>
    <row r="892" spans="1:1" ht="18.75" customHeight="1" x14ac:dyDescent="0.4">
      <c r="A892" s="4"/>
    </row>
    <row r="893" spans="1:1" ht="18.75" customHeight="1" x14ac:dyDescent="0.4">
      <c r="A893" s="4"/>
    </row>
    <row r="894" spans="1:1" ht="18.75" customHeight="1" x14ac:dyDescent="0.4">
      <c r="A894" s="4"/>
    </row>
    <row r="895" spans="1:1" ht="18.75" customHeight="1" x14ac:dyDescent="0.4">
      <c r="A895" s="4"/>
    </row>
    <row r="896" spans="1:1" ht="18.75" customHeight="1" x14ac:dyDescent="0.4">
      <c r="A896" s="4"/>
    </row>
    <row r="897" spans="1:1" ht="18.75" customHeight="1" x14ac:dyDescent="0.4">
      <c r="A897" s="4"/>
    </row>
    <row r="898" spans="1:1" ht="18.75" customHeight="1" x14ac:dyDescent="0.4">
      <c r="A898" s="4"/>
    </row>
    <row r="899" spans="1:1" ht="18.75" customHeight="1" x14ac:dyDescent="0.4">
      <c r="A899" s="4"/>
    </row>
    <row r="900" spans="1:1" ht="18.75" customHeight="1" x14ac:dyDescent="0.4">
      <c r="A900" s="4"/>
    </row>
    <row r="901" spans="1:1" ht="18.75" customHeight="1" x14ac:dyDescent="0.4">
      <c r="A901" s="4"/>
    </row>
    <row r="902" spans="1:1" ht="18.75" customHeight="1" x14ac:dyDescent="0.4">
      <c r="A902" s="4"/>
    </row>
    <row r="903" spans="1:1" ht="18.75" customHeight="1" x14ac:dyDescent="0.4">
      <c r="A903" s="4"/>
    </row>
    <row r="904" spans="1:1" ht="18.75" customHeight="1" x14ac:dyDescent="0.4">
      <c r="A904" s="4"/>
    </row>
    <row r="905" spans="1:1" ht="18.75" customHeight="1" x14ac:dyDescent="0.4">
      <c r="A905" s="4"/>
    </row>
    <row r="906" spans="1:1" ht="18.75" customHeight="1" x14ac:dyDescent="0.4">
      <c r="A906" s="4"/>
    </row>
    <row r="907" spans="1:1" ht="18.75" customHeight="1" x14ac:dyDescent="0.4">
      <c r="A907" s="4"/>
    </row>
    <row r="908" spans="1:1" ht="18.75" customHeight="1" x14ac:dyDescent="0.4">
      <c r="A908" s="4"/>
    </row>
    <row r="909" spans="1:1" ht="18.75" customHeight="1" x14ac:dyDescent="0.4">
      <c r="A909" s="4"/>
    </row>
    <row r="910" spans="1:1" ht="18.75" customHeight="1" x14ac:dyDescent="0.4">
      <c r="A910" s="4"/>
    </row>
    <row r="911" spans="1:1" ht="18.75" customHeight="1" x14ac:dyDescent="0.4">
      <c r="A911" s="4"/>
    </row>
    <row r="912" spans="1:1" ht="18.75" customHeight="1" x14ac:dyDescent="0.4">
      <c r="A912" s="4"/>
    </row>
    <row r="913" spans="1:1" ht="18.75" customHeight="1" x14ac:dyDescent="0.4">
      <c r="A913" s="4"/>
    </row>
    <row r="914" spans="1:1" ht="18.75" customHeight="1" x14ac:dyDescent="0.4">
      <c r="A914" s="4"/>
    </row>
    <row r="915" spans="1:1" ht="18.75" customHeight="1" x14ac:dyDescent="0.4">
      <c r="A915" s="4"/>
    </row>
    <row r="916" spans="1:1" ht="18.75" customHeight="1" x14ac:dyDescent="0.4">
      <c r="A916" s="4"/>
    </row>
    <row r="917" spans="1:1" ht="18.75" customHeight="1" x14ac:dyDescent="0.4">
      <c r="A917" s="4"/>
    </row>
    <row r="918" spans="1:1" ht="18.75" customHeight="1" x14ac:dyDescent="0.4">
      <c r="A918" s="4"/>
    </row>
    <row r="919" spans="1:1" ht="18.75" customHeight="1" x14ac:dyDescent="0.4">
      <c r="A919" s="4"/>
    </row>
    <row r="920" spans="1:1" ht="18.75" customHeight="1" x14ac:dyDescent="0.4">
      <c r="A920" s="4"/>
    </row>
    <row r="921" spans="1:1" ht="18.75" customHeight="1" x14ac:dyDescent="0.4">
      <c r="A921" s="4"/>
    </row>
    <row r="922" spans="1:1" ht="18.75" customHeight="1" x14ac:dyDescent="0.4">
      <c r="A922" s="4"/>
    </row>
    <row r="923" spans="1:1" ht="18.75" customHeight="1" x14ac:dyDescent="0.4">
      <c r="A923" s="4"/>
    </row>
    <row r="924" spans="1:1" ht="18.75" customHeight="1" x14ac:dyDescent="0.4">
      <c r="A924" s="4"/>
    </row>
    <row r="925" spans="1:1" ht="18.75" customHeight="1" x14ac:dyDescent="0.4">
      <c r="A925" s="4"/>
    </row>
  </sheetData>
  <mergeCells count="2">
    <mergeCell ref="A1:B1"/>
    <mergeCell ref="A2:B2"/>
  </mergeCells>
  <phoneticPr fontId="6" type="noConversion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selection activeCell="I11" sqref="I11"/>
    </sheetView>
  </sheetViews>
  <sheetFormatPr defaultColWidth="10.140625" defaultRowHeight="15" customHeight="1" x14ac:dyDescent="0.4"/>
  <cols>
    <col min="1" max="2" width="8.85546875" customWidth="1"/>
    <col min="3" max="3" width="8.85546875" style="9" customWidth="1"/>
    <col min="4" max="7" width="8.85546875" customWidth="1"/>
    <col min="8" max="27" width="8" customWidth="1"/>
  </cols>
  <sheetData>
    <row r="1" spans="1:6" ht="20.25" customHeight="1" x14ac:dyDescent="0.4">
      <c r="A1" s="124" t="s">
        <v>0</v>
      </c>
      <c r="B1" s="125"/>
      <c r="C1" s="125"/>
      <c r="D1" s="125"/>
      <c r="E1" s="125"/>
      <c r="F1" s="125"/>
    </row>
    <row r="2" spans="1:6" ht="18.75" customHeight="1" x14ac:dyDescent="0.4">
      <c r="A2" s="1"/>
      <c r="B2" s="1"/>
      <c r="C2" s="1"/>
      <c r="D2" s="1"/>
      <c r="E2" s="1"/>
      <c r="F2" s="1"/>
    </row>
    <row r="3" spans="1:6" ht="18.75" customHeight="1" x14ac:dyDescent="0.4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 x14ac:dyDescent="0.4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8.75" customHeight="1" x14ac:dyDescent="0.4"/>
    <row r="6" spans="1:6" ht="18.75" customHeight="1" x14ac:dyDescent="0.4"/>
    <row r="7" spans="1:6" ht="18.75" customHeight="1" x14ac:dyDescent="0.4"/>
    <row r="8" spans="1:6" ht="18.75" customHeight="1" x14ac:dyDescent="0.4"/>
    <row r="9" spans="1:6" ht="18.75" customHeight="1" x14ac:dyDescent="0.4"/>
    <row r="10" spans="1:6" ht="18.75" customHeight="1" x14ac:dyDescent="0.4"/>
    <row r="11" spans="1:6" ht="18.75" customHeight="1" x14ac:dyDescent="0.4"/>
    <row r="12" spans="1:6" ht="18.75" customHeight="1" x14ac:dyDescent="0.4"/>
    <row r="13" spans="1:6" ht="18.75" customHeight="1" x14ac:dyDescent="0.4"/>
    <row r="14" spans="1:6" ht="18.75" customHeight="1" x14ac:dyDescent="0.4"/>
    <row r="15" spans="1:6" ht="18.75" customHeight="1" x14ac:dyDescent="0.4"/>
    <row r="16" spans="1:6" ht="18.75" customHeight="1" x14ac:dyDescent="0.4"/>
    <row r="17" ht="18.75" customHeight="1" x14ac:dyDescent="0.4"/>
    <row r="18" ht="18.75" customHeight="1" x14ac:dyDescent="0.4"/>
    <row r="19" ht="18.75" customHeight="1" x14ac:dyDescent="0.4"/>
    <row r="20" ht="18.75" customHeight="1" x14ac:dyDescent="0.4"/>
    <row r="21" ht="18.75" customHeight="1" x14ac:dyDescent="0.4"/>
    <row r="22" ht="18.75" customHeight="1" x14ac:dyDescent="0.4"/>
    <row r="23" ht="18.75" customHeight="1" x14ac:dyDescent="0.4"/>
    <row r="24" ht="18.75" customHeight="1" x14ac:dyDescent="0.4"/>
    <row r="25" ht="18.75" customHeight="1" x14ac:dyDescent="0.4"/>
    <row r="26" ht="18.75" customHeight="1" x14ac:dyDescent="0.4"/>
    <row r="27" ht="18.75" customHeight="1" x14ac:dyDescent="0.4"/>
    <row r="28" ht="18.75" customHeight="1" x14ac:dyDescent="0.4"/>
    <row r="29" ht="18.75" customHeight="1" x14ac:dyDescent="0.4"/>
    <row r="30" ht="18.75" customHeight="1" x14ac:dyDescent="0.4"/>
    <row r="31" ht="18.75" customHeight="1" x14ac:dyDescent="0.4"/>
    <row r="32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  <row r="1000" ht="18.75" customHeight="1" x14ac:dyDescent="0.4"/>
  </sheetData>
  <mergeCells count="1">
    <mergeCell ref="A1:F1"/>
  </mergeCells>
  <phoneticPr fontId="6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</vt:lpstr>
      <vt:lpstr>Ghi diễn giải</vt:lpstr>
      <vt:lpstr>Quy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17</dc:creator>
  <cp:lastModifiedBy>nguyen thi anh ngoc</cp:lastModifiedBy>
  <cp:lastPrinted>2022-04-11T15:55:46Z</cp:lastPrinted>
  <dcterms:created xsi:type="dcterms:W3CDTF">2019-09-06T08:54:01Z</dcterms:created>
  <dcterms:modified xsi:type="dcterms:W3CDTF">2022-04-25T01:04:16Z</dcterms:modified>
</cp:coreProperties>
</file>