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60" windowHeight="8450" tabRatio="565" activeTab="0"/>
  </bookViews>
  <sheets>
    <sheet name="Ghi điểm" sheetId="1" r:id="rId1"/>
    <sheet name="Ghi diễn giải" sheetId="2" r:id="rId2"/>
    <sheet name="Quy định xếp loại" sheetId="3" state="hidden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<sst xmlns="http://schemas.openxmlformats.org/spreadsheetml/2006/main" count="157" uniqueCount="157">
  <si>
    <t>Bảng qui định điểm xếp loại</t>
  </si>
  <si>
    <t>PHẦN GHI ĐIỂM</t>
  </si>
  <si>
    <t>Điểm</t>
  </si>
  <si>
    <t>Xếp loại</t>
  </si>
  <si>
    <t>Yếu</t>
  </si>
  <si>
    <t>TB</t>
  </si>
  <si>
    <t>Khá</t>
  </si>
  <si>
    <t>Tốt</t>
  </si>
  <si>
    <t>PHẦN GHI LỖI VI PHẠM</t>
  </si>
  <si>
    <t>LỚP</t>
  </si>
  <si>
    <t>Vệ sinh trực nhật</t>
  </si>
  <si>
    <t>Sai áo khoác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</si>
  <si>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</si>
  <si>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</si>
  <si>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</si>
  <si>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</si>
  <si>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</si>
  <si>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</si>
  <si>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</si>
  <si>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Ăn quà vặt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</si>
  <si>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</si>
  <si>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</si>
  <si>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</si>
  <si>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</si>
  <si>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</si>
  <si>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</si>
  <si>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</si>
  <si>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</si>
  <si>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</si>
  <si>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</si>
  <si>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</si>
  <si>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</si>
  <si>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</si>
  <si>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</si>
  <si>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</si>
  <si>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Vắng, trễ</t>
  </si>
  <si>
    <t>Lớp không tắt điện/tắt quạt/đóng cửa</t>
  </si>
  <si>
    <t>Sai đồng phục/ko đóng thùng</t>
  </si>
  <si>
    <t>Lớp không đi họp/ đi họp muộn</t>
  </si>
  <si>
    <t>Cờ đỏ đi trực muộn
/Không đi trực</t>
  </si>
  <si>
    <t>Kém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</si>
  <si>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</si>
  <si>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</si>
  <si>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</si>
  <si>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</si>
  <si>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</si>
  <si>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</si>
  <si>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</si>
  <si>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</si>
  <si>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</si>
  <si>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</si>
  <si>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</si>
  <si>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</si>
  <si>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</si>
  <si>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</si>
  <si>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</si>
  <si>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</si>
  <si>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</si>
  <si>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</si>
  <si>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</si>
  <si>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</si>
  <si>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</si>
  <si>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</si>
  <si>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</si>
  <si>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</si>
  <si>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</si>
  <si>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</si>
  <si>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</si>
  <si>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</si>
  <si>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</si>
  <si>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</si>
  <si>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</si>
  <si>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</si>
  <si>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</si>
  <si>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</si>
  <si>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</si>
  <si>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</si>
  <si>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</si>
  <si>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</si>
  <si>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</si>
  <si>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</si>
  <si>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</si>
  <si>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</si>
  <si>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</si>
  <si>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</si>
  <si>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</si>
  <si>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</si>
  <si>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</si>
  <si>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</si>
  <si>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</si>
  <si>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</si>
  <si>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</si>
  <si>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</si>
  <si>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</si>
  <si>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</si>
  <si>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</si>
  <si>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</si>
  <si>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</si>
  <si>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</si>
  <si>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</si>
  <si>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</si>
  <si>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</si>
  <si>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</si>
  <si>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</si>
  <si>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</si>
  <si>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</si>
  <si>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</si>
  <si>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</si>
  <si>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</si>
  <si>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</si>
  <si>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</si>
  <si>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</si>
  <si>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</si>
  <si>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</si>
  <si>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</si>
  <si>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</si>
  <si>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</si>
  <si>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 xml:space="preserve">                      LỚP                                        LOẠI</t>
  </si>
  <si>
    <t>TUẦN THỨ 29 - TỪ: 12/04/2022 ĐẾN 17/04/2022 - LỚP TRỰC: 11A2 - GVCN: PHAN THỊ LIÊN; 10B12 - GVCN: ĐÀO XUÂN DŨNG</t>
  </si>
  <si>
    <t xml:space="preserve">T3: 1P (Su An); 2KP (Tuấn, Hùng, Huyền); T4: 3P (Mạnh; Huyền; A.Vũ), T6: 1 sử dụng thiết bị điện tử (Hùng), 1P (Mạnh); 4 tiết (Văn, TD, Văn, Lý) chưa kí SĐB - Đề nghị kí bổ sung; </t>
  </si>
  <si>
    <t>T3: 1 (F0), T4: 2 (F0); T5 2 (F0).T6 2 (F0)</t>
  </si>
  <si>
    <t xml:space="preserve">T3: 2P; T4: 3P (Thoa, Nguyên, Phong); T5: 2P, T6: 2P; Chưa bọc sổ cờ đỏ; </t>
  </si>
  <si>
    <t xml:space="preserve">T3: Trung + Bình ko thích học Hóa đề nghị nhà trường cho học môn khác; T4: 3P (Phúc, Ý, Bình ); 3 sai đồng phục (Đ.Anh, Phước, Tú) T5: 1P cũ (Phúc) T6: 1P (Trang); </t>
  </si>
  <si>
    <t xml:space="preserve">T3: 2P (F0, F1); T3: Hiếu sai đồng phục; T6: 7 sai đồng phục (quần đen); 2P (Hiếu, Dương); Chưa bọc sổ cờ đỏ; </t>
  </si>
  <si>
    <t xml:space="preserve">T3: 3P (Phong, Vũ, H Mách); T4: 1 đi học muộn (Bang); 2P (Vũ, Giang); T5: Thân sai đồng phục, 3 đi học muộn; 1P (Trân), T6: 3P (F1); T3: Tiết GDCD chưa kí SĐB - Đề nghị kí bổ sung; </t>
  </si>
  <si>
    <t xml:space="preserve">T3: 2P, 1 sai đồng phục (Đạt); P.Ngọc đi học muộn; T4: 1P F0 Hiếu), 1 sai đồng phục (Vinh) T5: 1P (Hiếu) T6: 2P (Hiếu F0, Nguyên F1 + 1P (Sơn); 3 tiết (GDQP, Công nghệ, TD1) chưa kí SĐB - Đề nghị kí bổ sung; </t>
  </si>
  <si>
    <t xml:space="preserve">T3: 4 sai đồng phục; 7P F0, F1; T4: 9P (F0, F1); T5: 1P F1 (Nhớ); T6: 8P (F0, F1); 4 tiết (Tin, Công nghệ, TD2, GDQP) chưa kí SĐB - Đề nghị kí bổ sung; </t>
  </si>
  <si>
    <t xml:space="preserve">T3: 6P (F1) (Vinh, Hiền, Hùng, Nhung, Hà, Định +1P (Quang); 3 sai đồng phục (Dung, Dương, V.Huyền); T4: 1P (F0) T5: 1P (F0) T6: Vy mặc áo khoác màu; </t>
  </si>
  <si>
    <t xml:space="preserve">T3: 4P (Như, Moan, Enyi, Thảo) + 1F0 (Nguyệt); T4: 2P (Hoàn, Thu Thảo); T5: 2P; T6: 2P; </t>
  </si>
  <si>
    <t xml:space="preserve">T5: 3 sai đồng phục (Sơn, Huyền, Hiệp); 2P (Phát, Yến); T6: 1P (Chi); 2 tiết (Lịch sử, GDQP) chưa kí SĐB - Đề nghị kí bổ sung; </t>
  </si>
  <si>
    <t xml:space="preserve">T3: 5KP; T4: 5P (Tuấn; Quân, Huệ, Phương, A'Gê); T5: 2P (Huệ; A'gê), T6: 1P (A'gê); 3 tiết (Công nghệ, Công nghệ, TD chưa kí SĐB; </t>
  </si>
  <si>
    <t xml:space="preserve">T3: 3P (Nghĩa, Phúc, K Ly); T4: Gia Huy, Đức Thắng, Xuân Trường (đknvqs); Khánh Ly mặc sai đồng phục; TD: 1P; </t>
  </si>
  <si>
    <t>T3: 2P (F0); T4: 15 (2F0, 13 người đknvqs); T5: 3 (2F0; 1P); T6: 1F0, Phúc An sử dụng điện thoại</t>
  </si>
  <si>
    <t xml:space="preserve">T3: 2 (F0); T4: 1P cũ; T5: 1P cũ; T6: 2P (Huyền, Giang); </t>
  </si>
  <si>
    <t>T3: 4P (H Hoàng, T Hoàng, Hiếu, Bảo); T4: 2P (Hà-F0, T.Hoàng-P); T6: 4P (Hà-F0, Huy, Tâm, Châu);</t>
  </si>
  <si>
    <t xml:space="preserve">T3: 7P (ĐKNVQS: Văn Nguyên, Phú, Thắng, Khả Trung, Sĩ Lộc, Sỹ, Cương); T4: 7P (ĐKNVQS: Hải, Mạnh, Bảo, Thúy Nguyên, Duy, Tiên, Thắng); T5: 2P (Bảo; Thúy Nguyên), 1 KP (Thùy Trang). Ân chơi ĐT trong giờ học, ko sách vở, còn lằng nhằng giờ Toán; T6: Vân Anh, Thu Thi không đeo khẩu trang; </t>
  </si>
  <si>
    <t xml:space="preserve"> T3: 4P (F0 + DK NVQS); T4: 1P F0 (Tằm); T5: 2P F0 (Tằm, Trang); T6: 1P F0 (Tằm); 1P (Phú); Châm sai đồng phục; Châm, Hồng, Thúy Linh đi học muộn; </t>
  </si>
  <si>
    <t xml:space="preserve">T3: 1 PF0 (Thảo); Lớp ồn; T4: 1P; T5: 1P; Lớp ồn; 1KP; T6: 3P; Chưa bọc SĐB; 6 tiết (Văn, Văn, Lý, Lý, Ngoại Ngữ, Ngoại Ngữ) chưa kí SĐB - Đề nghị kí bổ sung; Tiết Hóa chưa kí SĐB; </t>
  </si>
  <si>
    <t xml:space="preserve">T3: Tài đi học muộn; 4P, T4: 4 KP, T5: 2P; T6: 2P; Tiết GDQP chưa kí SĐB - Đề nghị kí bổ sung; </t>
  </si>
  <si>
    <t xml:space="preserve">T3 7P (F0, F1), T4: 7P (F0 F1), 1P (Dạ Thảo bị ốm), T5: 7P F0 F1, 1P khánh bị ốm, 1 sai đồng phục, vệ sinh bẩn (rác trong hộc bàn), T5: 6P F0 F1, 3 tiết (Anh, Anh, Địa) chưa kí SĐB; </t>
  </si>
  <si>
    <t xml:space="preserve">T3 1P (Vũ), T4: 1P (Trang), T5: 1P (Sép), 1F0 (Hà My); T6: 2P (Trang, Lan); 1F0 (Hà My); 9 tiết (TD, Toán, Toán, CN, Sử, Toán, Toán, Lý, Lý) chưa kí SĐB - Đề nghị kí bổ sung; </t>
  </si>
  <si>
    <t xml:space="preserve">T3: 3P (Phong, Thúy, Nương); Nguyệt ăn sáng trong lớp; 1 giờ B Toán (Thành, Tú chơi ca rô); T4: 1P F0 (Phong); 2 mặc sai đồng phục (H Du Ra, Tú); T5: 1P F0 (Phong); 2 mặc sai đồng phục (H Du Ra, Tú); T6: 1F0; T5: 2 đi học muộn (Trang, Hằng); 3 tiết (Công nghệ, Sử, QP) chưa kí SĐB; </t>
  </si>
  <si>
    <t xml:space="preserve">T3: 1KP; T4: 2P (Hoài Anh, Niê LaDa), T5: 2P (HBuin, H Su Din); T6: 2P; </t>
  </si>
  <si>
    <t>T3: 5P (F0, F1); vệ sinh bẩn; Bùi Thị Thảo Vy: tóc vàng + dép lê; T4: 5P; T5: 5P; 1 đi học muộn; T6: 4P, Nam sai đồng phục;</t>
  </si>
  <si>
    <t xml:space="preserve">T3: 6P (F0); Khánh Đan tóc vàng; Cờ đỏ đi trực muộn (trực lớp 10B09); T4: 3P (F0); T5: 12P: 2 (F0) + 10 người đi lấy bằng cấp 2; T6: 6P F0; 10KP; </t>
  </si>
  <si>
    <t xml:space="preserve">T3: 1P F1 (Linh), Tiết TD: N.Linh, Tùng, Hoàng không mang giày; Cờ đỏ ko đi trực (trực lớp 11A13); T4: 1P (Nguyên), 1 sai đồng phục (Tùng); T5: 2 giờ B toán (Nguyên không biết đọc, GVCN xem xét Hạnh kiểm HK2, sử dụng điện thoại trong giờ học); </t>
  </si>
  <si>
    <t xml:space="preserve">T3 2P (F0 F1: Nga, Thương); 1 giờ C Anh (Phương Linh vô lễ); T4, 5, 6 1F0: Nga; T4: Sâm nói tục trong tiết Văn; Cờ đỏ ko đi trực (Trực lớp 11A08); 3 tiết (Sử, Sử, QP, Lý) chưa kí SĐB - Đề nghị kí bổ sung; </t>
  </si>
  <si>
    <t xml:space="preserve">T3, 4, 5: 1F0, T6: 2F0+F1; 2 tiết (GDCD, TD) chưa kí SĐB - Đề nghị kí bổ sung; T6: Tuyên dương em Vũ Kim Ánh (nhặt được 1 cái bóp có tiền, nhiều giấy tờ tùy thân và 2 thẻ ATM tại phòng Tin đã trả lại cho em Phong 10B12); </t>
  </si>
  <si>
    <t xml:space="preserve">T3: 1 (F0), 10 đi khám NVQS; 1 giờ B môn Công nghệ (Ồn ào, ghi chép ko đầy đủ); T4: 1F0 (Tuấn), 1KP (Minh Nhật); T5: 5KP (Hoàng Nguyên, Chí Nguyên, Hợp, Minh Nhật, Nam). Cờ đỏ đi trực về rất sớm trực có 5' (trực lớp 10B01); T6: 2P (Minh Nhật, 1P cũ), 4KP (Nam, Nhu, P T T Dung, Tú); Chưa bọc sổ cờ đỏ; </t>
  </si>
  <si>
    <t>T3: 1P (Lan), sinh hoạt 15` ồn, Long áo khoác màu, T5: 1F0 (Trọng), 1P (Linh), Đức, Bảo sai đồng phục, sinh hoạt 15' ồn, T6: 1P (Diễm); 1F0 (Trọng); 4 tiết (Toán, Toán, Tin, Lý) chưa ký SĐB; Thưởng 20đ quét sân trường thứ 3, 5;</t>
  </si>
  <si>
    <t>T3: 1P (F0, Bích Ngọc) + 2P đi khám NVQS; 1 bạn nhuộm tóc (Dung). T4: 2P (Tùng Lâm, Đình Dũng); T5: 3P (Như F1; Dung, Chi); Thưởng 30đ quét sân trường thứ 2, 4, 6;</t>
  </si>
  <si>
    <t>T6: 1 sai đồng phục; Thưởng 30đ quét sân trường thứ 2, 4, 6;</t>
  </si>
  <si>
    <t>T3: 3 (F0, F1); T4: 3 (F0, F1); T5: 3KP; T6: 3 (F0, F1); Thưởng 30đ quét cầu thang thứ 2, 4, 6;</t>
  </si>
  <si>
    <t>T3: 5P (F0, F1: Cầm, Hiếu, Lan Anh, Song Anh, Phát), T4: 2P (F0, F1: Cầm, Hiếu), T5: 8P (F0, F1: Quỳnh, Anh, Vy, Phúc, Nhất, Hiếu, Phát, Cầm), T6: 3P + 8P (F0, F1: Cầm, Hòa, Vy, Phát, Vỹ, Lan Anh, ...); Thưởng 20đ quét cầu thang thứ 3, 5;</t>
  </si>
  <si>
    <t>T3: 1P: Khang (F0), T4: 8P (Khang F0; Nhung; Đức; Bắc; Hà; Y Duyết, Cảnh; Tuấn) (Đk nvqs); T5: 2P (Q.Khánh); 1P cũ (Khang); T6: 1P (F0 Khang); Thưởng 30đ quét sân trường thứ 3, 5, 7</t>
  </si>
  <si>
    <t>T3: 2P (Điệp F1, Hiếu F0); T4: 1 sai đồng phục (Hiếu); 1P (Đoan tiêm Covid); 6 tiết (Anh, Văn, Văn, GDQP, Anh, Anh) chưa ký SĐB - Đề nghị kí bổ sung;</t>
  </si>
  <si>
    <t>T3: 3P (ĐK NVQS: Huy A, Phạm Huy, Vũ), T4: Đạt mặc sai đồng phục, 6P (ĐK NVQS: Công, Huy B, Thắng, Tuấn, Nhật, Nam); T5: 1P Oanh (F0).T6 1P (F1) Giang;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</si>
</sst>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&quot;Đồng&quot;;\-#,##0&quot;Đồng&quot;"/>
    <numFmt numFmtId="173" formatCode="#,##0&quot;Đồng&quot;;[Red]\-#,##0&quot;Đồng&quot;"/>
    <numFmt numFmtId="174" formatCode="#,##0.00&quot;Đồng&quot;;\-#,##0.00&quot;Đồng&quot;"/>
    <numFmt numFmtId="175" formatCode="#,##0.00&quot;Đồng&quot;;[Red]\-#,##0.00&quot;Đồng&quot;"/>
    <numFmt numFmtId="176" formatCode="_-* #,##0&quot;Đồng&quot;_-;\-* #,##0&quot;Đồng&quot;_-;_-* &quot;-&quot;&quot;Đồng&quot;_-;_-@_-"/>
    <numFmt numFmtId="177" formatCode="_-* #,##0.00&quot;Đồng&quot;_-;\-* #,##0.00&quot;Đồng&quot;_-;_-* &quot;-&quot;??&quot;Đồng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₫_-;\-* #,##0\ _₫_-;_-* &quot;-&quot;\ _₫_-;_-@_-"/>
    <numFmt numFmtId="187" formatCode="_-* #,##0.00\ _₫_-;\-* #,##0.00\ _₫_-;_-* &quot;-&quot;??\ _₫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7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14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/>
      <bottom style="thin"/>
    </border>
    <border>
      <left style="double"/>
      <right style="double"/>
      <top style="double">
        <color indexed="8"/>
      </top>
      <bottom style="thin"/>
    </border>
    <border>
      <left style="double">
        <color indexed="8"/>
      </left>
      <right style="double"/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/>
      <top style="medium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double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/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18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8" fillId="31" borderId="7" applyNumberFormat="0" applyFont="0" applyAlignment="0" applyProtection="0"/>
    <xf numFmtId="0" fontId="47" fillId="26" borderId="8" applyNumberFormat="0" applyAlignment="0" applyProtection="0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1" fillId="0" borderId="14" xfId="0" applyFont="1" applyBorder="1" applyAlignment="1" applyProtection="1">
      <alignment horizontal="left" vertical="center" shrinkToFit="1"/>
      <protection locked="0"/>
    </xf>
    <xf numFmtId="0" fontId="52" fillId="0" borderId="15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left" vertical="center" shrinkToFit="1"/>
      <protection locked="0"/>
    </xf>
    <xf numFmtId="0" fontId="52" fillId="0" borderId="19" xfId="0" applyFont="1" applyBorder="1" applyAlignment="1" applyProtection="1">
      <alignment horizontal="center" vertical="center" shrinkToFit="1"/>
      <protection locked="0"/>
    </xf>
    <xf numFmtId="0" fontId="52" fillId="0" borderId="20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vertical="center" shrinkToFit="1"/>
      <protection locked="0"/>
    </xf>
    <xf numFmtId="0" fontId="11" fillId="0" borderId="24" xfId="0" applyFont="1" applyBorder="1" applyAlignment="1" applyProtection="1">
      <alignment horizontal="left" vertical="center" shrinkToFit="1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11" fillId="0" borderId="33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0" fontId="11" fillId="0" borderId="35" xfId="0" applyFont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left" vertical="center"/>
      <protection locked="0"/>
    </xf>
    <xf numFmtId="0" fontId="11" fillId="0" borderId="39" xfId="0" applyFont="1" applyBorder="1" applyAlignment="1" applyProtection="1">
      <alignment horizontal="center" vertical="center" shrinkToFit="1"/>
      <protection locked="0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11" fillId="0" borderId="42" xfId="0" applyFont="1" applyBorder="1" applyAlignment="1" applyProtection="1">
      <alignment horizontal="center" vertical="center" shrinkToFit="1"/>
      <protection locked="0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horizontal="center" vertical="center" shrinkToFit="1"/>
      <protection locked="0"/>
    </xf>
    <xf numFmtId="0" fontId="11" fillId="0" borderId="46" xfId="0" applyFont="1" applyBorder="1" applyAlignment="1" applyProtection="1">
      <alignment horizontal="center" vertical="center" shrinkToFit="1"/>
      <protection locked="0"/>
    </xf>
    <xf numFmtId="0" fontId="11" fillId="0" borderId="47" xfId="0" applyFont="1" applyBorder="1" applyAlignment="1" applyProtection="1">
      <alignment horizontal="center" vertical="center" shrinkToFit="1"/>
      <protection locked="0"/>
    </xf>
    <xf numFmtId="0" fontId="11" fillId="0" borderId="48" xfId="0" applyFont="1" applyBorder="1" applyAlignment="1" applyProtection="1">
      <alignment horizontal="center" vertical="center" shrinkToFit="1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50" xfId="0" applyFont="1" applyBorder="1" applyAlignment="1" applyProtection="1">
      <alignment horizontal="left" vertical="center"/>
      <protection locked="0"/>
    </xf>
    <xf numFmtId="0" fontId="11" fillId="0" borderId="51" xfId="0" applyFont="1" applyBorder="1" applyAlignment="1" applyProtection="1">
      <alignment horizontal="center" vertical="center" shrinkToFit="1"/>
      <protection/>
    </xf>
    <xf numFmtId="0" fontId="11" fillId="0" borderId="52" xfId="0" applyFont="1" applyBorder="1" applyAlignment="1" applyProtection="1">
      <alignment horizontal="center" vertical="center" shrinkToFit="1"/>
      <protection/>
    </xf>
    <xf numFmtId="0" fontId="11" fillId="0" borderId="53" xfId="0" applyFont="1" applyBorder="1" applyAlignment="1" applyProtection="1">
      <alignment horizontal="center" vertical="center" shrinkToFit="1"/>
      <protection/>
    </xf>
    <xf numFmtId="0" fontId="11" fillId="0" borderId="54" xfId="0" applyFont="1" applyBorder="1" applyAlignment="1" applyProtection="1">
      <alignment horizontal="center" vertical="center" shrinkToFit="1"/>
      <protection/>
    </xf>
    <xf numFmtId="0" fontId="11" fillId="0" borderId="55" xfId="0" applyFont="1" applyBorder="1" applyAlignment="1" applyProtection="1">
      <alignment horizontal="center" vertical="center" shrinkToFit="1"/>
      <protection/>
    </xf>
    <xf numFmtId="0" fontId="11" fillId="0" borderId="56" xfId="0" applyFont="1" applyBorder="1" applyAlignment="1" applyProtection="1">
      <alignment horizontal="center" vertical="center" shrinkToFit="1"/>
      <protection/>
    </xf>
    <xf numFmtId="0" fontId="11" fillId="0" borderId="57" xfId="0" applyFont="1" applyBorder="1" applyAlignment="1" applyProtection="1">
      <alignment horizontal="center" vertical="center" shrinkToFit="1"/>
      <protection/>
    </xf>
    <xf numFmtId="0" fontId="11" fillId="0" borderId="58" xfId="0" applyFont="1" applyBorder="1" applyAlignment="1" applyProtection="1">
      <alignment horizontal="center" vertical="center" shrinkToFit="1"/>
      <protection/>
    </xf>
    <xf numFmtId="0" fontId="11" fillId="0" borderId="29" xfId="0" applyFont="1" applyBorder="1" applyAlignment="1" applyProtection="1">
      <alignment horizontal="center" vertical="center" shrinkToFit="1"/>
      <protection/>
    </xf>
    <xf numFmtId="0" fontId="11" fillId="0" borderId="59" xfId="0" applyFont="1" applyBorder="1" applyAlignment="1" applyProtection="1">
      <alignment horizontal="center" vertical="center" shrinkToFit="1"/>
      <protection/>
    </xf>
    <xf numFmtId="0" fontId="11" fillId="0" borderId="60" xfId="0" applyFont="1" applyBorder="1" applyAlignment="1" applyProtection="1">
      <alignment horizontal="center" vertical="center" shrinkToFit="1"/>
      <protection/>
    </xf>
    <xf numFmtId="0" fontId="11" fillId="0" borderId="61" xfId="0" applyFont="1" applyBorder="1" applyAlignment="1" applyProtection="1">
      <alignment horizontal="center" vertical="center" shrinkToFit="1"/>
      <protection/>
    </xf>
    <xf numFmtId="0" fontId="11" fillId="0" borderId="62" xfId="0" applyFont="1" applyBorder="1" applyAlignment="1" applyProtection="1">
      <alignment horizontal="center" vertical="center" shrinkToFit="1"/>
      <protection/>
    </xf>
    <xf numFmtId="0" fontId="11" fillId="0" borderId="63" xfId="0" applyFont="1" applyBorder="1" applyAlignment="1" applyProtection="1">
      <alignment horizontal="center" vertical="center" shrinkToFit="1"/>
      <protection/>
    </xf>
    <xf numFmtId="0" fontId="6" fillId="0" borderId="64" xfId="0" applyFont="1" applyBorder="1" applyAlignment="1" applyProtection="1">
      <alignment horizontal="left" vertical="center" shrinkToFit="1"/>
      <protection locked="0"/>
    </xf>
    <xf numFmtId="0" fontId="6" fillId="0" borderId="65" xfId="0" applyFont="1" applyBorder="1" applyAlignment="1" applyProtection="1">
      <alignment horizontal="left" vertical="center" shrinkToFit="1"/>
      <protection locked="0"/>
    </xf>
    <xf numFmtId="0" fontId="6" fillId="0" borderId="49" xfId="0" applyFont="1" applyBorder="1" applyAlignment="1" applyProtection="1">
      <alignment horizontal="left" vertical="center" shrinkToFit="1"/>
      <protection locked="0"/>
    </xf>
    <xf numFmtId="0" fontId="14" fillId="0" borderId="64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54" fillId="0" borderId="11" xfId="0" applyFont="1" applyBorder="1" applyAlignment="1">
      <alignment horizontal="left" vertical="center" shrinkToFit="1"/>
    </xf>
    <xf numFmtId="0" fontId="52" fillId="0" borderId="70" xfId="0" applyFont="1" applyBorder="1" applyAlignment="1" applyProtection="1">
      <alignment horizontal="center" vertical="center" shrinkToFit="1"/>
      <protection locked="0"/>
    </xf>
    <xf numFmtId="0" fontId="11" fillId="0" borderId="71" xfId="0" applyFont="1" applyBorder="1" applyAlignment="1" applyProtection="1">
      <alignment horizontal="center" vertical="center" shrinkToFit="1"/>
      <protection locked="0"/>
    </xf>
    <xf numFmtId="0" fontId="11" fillId="0" borderId="72" xfId="0" applyFont="1" applyBorder="1" applyAlignment="1" applyProtection="1">
      <alignment horizontal="center" vertical="center" shrinkToFit="1"/>
      <protection locked="0"/>
    </xf>
    <xf numFmtId="0" fontId="11" fillId="0" borderId="73" xfId="0" applyFont="1" applyBorder="1" applyAlignment="1" applyProtection="1">
      <alignment horizontal="center" vertical="center" shrinkToFit="1"/>
      <protection locked="0"/>
    </xf>
    <xf numFmtId="0" fontId="52" fillId="0" borderId="19" xfId="55" applyFont="1" applyBorder="1" applyAlignment="1" applyProtection="1">
      <alignment horizontal="center" vertical="center" shrinkToFit="1"/>
      <protection locked="0"/>
    </xf>
    <xf numFmtId="0" fontId="52" fillId="0" borderId="20" xfId="55" applyFont="1" applyBorder="1" applyAlignment="1" applyProtection="1">
      <alignment horizontal="center" vertical="center" shrinkToFit="1"/>
      <protection locked="0"/>
    </xf>
    <xf numFmtId="0" fontId="52" fillId="0" borderId="74" xfId="55" applyFont="1" applyBorder="1" applyAlignment="1" applyProtection="1">
      <alignment horizontal="center" vertical="center" shrinkToFit="1"/>
      <protection locked="0"/>
    </xf>
    <xf numFmtId="0" fontId="52" fillId="0" borderId="16" xfId="0" applyFont="1" applyBorder="1" applyAlignment="1" applyProtection="1">
      <alignment horizontal="center" vertical="center" shrinkToFit="1"/>
      <protection locked="0"/>
    </xf>
    <xf numFmtId="0" fontId="52" fillId="0" borderId="75" xfId="0" applyFont="1" applyBorder="1" applyAlignment="1" applyProtection="1">
      <alignment horizontal="center" vertical="center" shrinkToFit="1"/>
      <protection locked="0"/>
    </xf>
    <xf numFmtId="0" fontId="52" fillId="0" borderId="21" xfId="0" applyFont="1" applyBorder="1" applyAlignment="1" applyProtection="1">
      <alignment horizontal="center" vertical="center" shrinkToFit="1"/>
      <protection locked="0"/>
    </xf>
    <xf numFmtId="0" fontId="52" fillId="0" borderId="74" xfId="0" applyFont="1" applyBorder="1" applyAlignment="1" applyProtection="1">
      <alignment horizontal="center" vertical="center" shrinkToFit="1"/>
      <protection locked="0"/>
    </xf>
    <xf numFmtId="0" fontId="52" fillId="0" borderId="76" xfId="0" applyFont="1" applyBorder="1" applyAlignment="1" applyProtection="1">
      <alignment horizontal="center" vertical="center" shrinkToFit="1"/>
      <protection locked="0"/>
    </xf>
    <xf numFmtId="0" fontId="52" fillId="0" borderId="19" xfId="0" applyFont="1" applyBorder="1" applyAlignment="1" applyProtection="1">
      <alignment shrinkToFit="1"/>
      <protection locked="0"/>
    </xf>
    <xf numFmtId="0" fontId="55" fillId="0" borderId="77" xfId="0" applyFont="1" applyBorder="1" applyAlignment="1">
      <alignment horizontal="left" vertical="center" shrinkToFit="1"/>
    </xf>
    <xf numFmtId="0" fontId="54" fillId="0" borderId="78" xfId="0" applyFont="1" applyBorder="1" applyAlignment="1">
      <alignment horizontal="left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0" fillId="0" borderId="81" xfId="0" applyFont="1" applyBorder="1" applyAlignment="1">
      <alignment/>
    </xf>
    <xf numFmtId="0" fontId="55" fillId="0" borderId="82" xfId="0" applyFont="1" applyBorder="1" applyAlignment="1">
      <alignment shrinkToFit="1"/>
    </xf>
    <xf numFmtId="0" fontId="55" fillId="0" borderId="83" xfId="0" applyFont="1" applyBorder="1" applyAlignment="1">
      <alignment shrinkToFit="1"/>
    </xf>
    <xf numFmtId="0" fontId="55" fillId="0" borderId="84" xfId="0" applyFont="1" applyBorder="1" applyAlignment="1">
      <alignment shrinkToFit="1"/>
    </xf>
    <xf numFmtId="0" fontId="56" fillId="0" borderId="77" xfId="0" applyFont="1" applyBorder="1" applyAlignment="1">
      <alignment shrinkToFit="1"/>
    </xf>
    <xf numFmtId="0" fontId="56" fillId="0" borderId="82" xfId="0" applyFont="1" applyBorder="1" applyAlignment="1">
      <alignment shrinkToFit="1"/>
    </xf>
    <xf numFmtId="0" fontId="6" fillId="0" borderId="85" xfId="0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/>
      <protection locked="0"/>
    </xf>
    <xf numFmtId="0" fontId="6" fillId="0" borderId="86" xfId="0" applyFont="1" applyBorder="1" applyAlignment="1" applyProtection="1">
      <alignment horizontal="center" vertical="center" wrapText="1"/>
      <protection locked="0"/>
    </xf>
    <xf numFmtId="0" fontId="5" fillId="0" borderId="87" xfId="0" applyFont="1" applyBorder="1" applyAlignment="1" applyProtection="1">
      <alignment/>
      <protection locked="0"/>
    </xf>
    <xf numFmtId="0" fontId="6" fillId="0" borderId="88" xfId="0" applyFont="1" applyBorder="1" applyAlignment="1" applyProtection="1">
      <alignment horizontal="center" vertical="center" wrapText="1"/>
      <protection locked="0"/>
    </xf>
    <xf numFmtId="0" fontId="5" fillId="0" borderId="62" xfId="0" applyFont="1" applyBorder="1" applyAlignment="1" applyProtection="1">
      <alignment/>
      <protection locked="0"/>
    </xf>
    <xf numFmtId="0" fontId="6" fillId="0" borderId="89" xfId="0" applyFont="1" applyBorder="1" applyAlignment="1" applyProtection="1">
      <alignment horizontal="center" vertical="center" wrapText="1"/>
      <protection locked="0"/>
    </xf>
    <xf numFmtId="0" fontId="5" fillId="0" borderId="90" xfId="0" applyFont="1" applyBorder="1" applyAlignment="1" applyProtection="1">
      <alignment/>
      <protection locked="0"/>
    </xf>
    <xf numFmtId="0" fontId="6" fillId="0" borderId="91" xfId="0" applyFont="1" applyBorder="1" applyAlignment="1" applyProtection="1">
      <alignment horizontal="center" vertical="center" wrapText="1"/>
      <protection locked="0"/>
    </xf>
    <xf numFmtId="0" fontId="13" fillId="0" borderId="92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0" fontId="4" fillId="0" borderId="93" xfId="0" applyFont="1" applyBorder="1" applyAlignment="1" applyProtection="1">
      <alignment horizontal="center"/>
      <protection locked="0"/>
    </xf>
    <xf numFmtId="0" fontId="5" fillId="0" borderId="93" xfId="0" applyFont="1" applyBorder="1" applyAlignment="1" applyProtection="1">
      <alignment/>
      <protection locked="0"/>
    </xf>
    <xf numFmtId="0" fontId="6" fillId="0" borderId="94" xfId="0" applyFont="1" applyBorder="1" applyAlignment="1" applyProtection="1">
      <alignment wrapText="1"/>
      <protection locked="0"/>
    </xf>
    <xf numFmtId="0" fontId="5" fillId="0" borderId="50" xfId="0" applyFont="1" applyBorder="1" applyAlignment="1" applyProtection="1">
      <alignment/>
      <protection locked="0"/>
    </xf>
    <xf numFmtId="0" fontId="6" fillId="0" borderId="95" xfId="0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5">
    <dxf>
      <fill>
        <patternFill patternType="solid">
          <fgColor rgb="FF008000"/>
          <bgColor rgb="FF008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7C80"/>
        </patternFill>
      </fill>
    </dxf>
    <dxf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zoomScalePageLayoutView="0" workbookViewId="0" topLeftCell="A10">
      <selection activeCell="W10" sqref="W10"/>
    </sheetView>
  </sheetViews>
  <sheetFormatPr defaultColWidth="10.10546875" defaultRowHeight="15" customHeight="1"/>
  <cols>
    <col min="1" max="1" width="11.3359375" style="11" customWidth="1"/>
    <col min="2" max="39" width="2.6640625" style="11" customWidth="1"/>
    <col min="40" max="16384" width="10.10546875" style="11" customWidth="1"/>
  </cols>
  <sheetData>
    <row r="1" spans="1:39" ht="21" customHeight="1">
      <c r="A1" s="112" t="s">
        <v>118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</row>
    <row r="2" spans="1:39" ht="19.5" customHeight="1" thickBot="1">
      <c r="A2" s="114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</row>
    <row r="3" spans="1:39" ht="19.5" customHeight="1" thickTop="1">
      <c r="A3" s="116" t="s">
        <v>117</v>
      </c>
      <c r="B3" s="102" t="s">
        <v>79</v>
      </c>
      <c r="C3" s="104" t="s">
        <v>80</v>
      </c>
      <c r="D3" s="104" t="s">
        <v>81</v>
      </c>
      <c r="E3" s="104" t="s">
        <v>82</v>
      </c>
      <c r="F3" s="104" t="s">
        <v>83</v>
      </c>
      <c r="G3" s="104" t="s">
        <v>84</v>
      </c>
      <c r="H3" s="104" t="s">
        <v>85</v>
      </c>
      <c r="I3" s="104" t="s">
        <v>86</v>
      </c>
      <c r="J3" s="104" t="s">
        <v>87</v>
      </c>
      <c r="K3" s="104" t="s">
        <v>88</v>
      </c>
      <c r="L3" s="104" t="s">
        <v>89</v>
      </c>
      <c r="M3" s="104" t="s">
        <v>90</v>
      </c>
      <c r="N3" s="110" t="s">
        <v>91</v>
      </c>
      <c r="O3" s="108" t="s">
        <v>92</v>
      </c>
      <c r="P3" s="102" t="s">
        <v>93</v>
      </c>
      <c r="Q3" s="102" t="s">
        <v>94</v>
      </c>
      <c r="R3" s="102" t="s">
        <v>95</v>
      </c>
      <c r="S3" s="102" t="s">
        <v>96</v>
      </c>
      <c r="T3" s="102" t="s">
        <v>97</v>
      </c>
      <c r="U3" s="102" t="s">
        <v>98</v>
      </c>
      <c r="V3" s="102" t="s">
        <v>99</v>
      </c>
      <c r="W3" s="102" t="s">
        <v>100</v>
      </c>
      <c r="X3" s="102" t="s">
        <v>101</v>
      </c>
      <c r="Y3" s="102" t="s">
        <v>102</v>
      </c>
      <c r="Z3" s="102" t="s">
        <v>103</v>
      </c>
      <c r="AA3" s="106" t="s">
        <v>104</v>
      </c>
      <c r="AB3" s="102" t="s">
        <v>105</v>
      </c>
      <c r="AC3" s="102" t="s">
        <v>106</v>
      </c>
      <c r="AD3" s="102" t="s">
        <v>107</v>
      </c>
      <c r="AE3" s="102" t="s">
        <v>108</v>
      </c>
      <c r="AF3" s="102" t="s">
        <v>109</v>
      </c>
      <c r="AG3" s="102" t="s">
        <v>110</v>
      </c>
      <c r="AH3" s="102" t="s">
        <v>111</v>
      </c>
      <c r="AI3" s="102" t="s">
        <v>112</v>
      </c>
      <c r="AJ3" s="102" t="s">
        <v>113</v>
      </c>
      <c r="AK3" s="102" t="s">
        <v>114</v>
      </c>
      <c r="AL3" s="102" t="s">
        <v>115</v>
      </c>
      <c r="AM3" s="118" t="s">
        <v>116</v>
      </c>
    </row>
    <row r="4" spans="1:39" ht="19.5" customHeight="1" thickBot="1">
      <c r="A4" s="117"/>
      <c r="B4" s="10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11"/>
      <c r="O4" s="109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7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19"/>
    </row>
    <row r="5" spans="1:39" ht="15" customHeight="1" thickTop="1">
      <c r="A5" s="12" t="s">
        <v>35</v>
      </c>
      <c r="B5" s="85">
        <v>-3</v>
      </c>
      <c r="C5" s="13">
        <v>-15</v>
      </c>
      <c r="D5" s="13">
        <v>-9</v>
      </c>
      <c r="E5" s="13">
        <v>-4</v>
      </c>
      <c r="F5" s="13">
        <v>-2</v>
      </c>
      <c r="G5" s="13">
        <v>-14</v>
      </c>
      <c r="H5" s="13">
        <v>-60</v>
      </c>
      <c r="I5" s="13">
        <v>-4</v>
      </c>
      <c r="J5" s="13"/>
      <c r="K5" s="13">
        <v>-1</v>
      </c>
      <c r="L5" s="13">
        <v>-16</v>
      </c>
      <c r="M5" s="13">
        <v>-10</v>
      </c>
      <c r="N5" s="86">
        <v>-3</v>
      </c>
      <c r="O5" s="85">
        <v>-1</v>
      </c>
      <c r="P5" s="13">
        <v>-4</v>
      </c>
      <c r="Q5" s="13">
        <v>-15</v>
      </c>
      <c r="R5" s="13">
        <v>-30</v>
      </c>
      <c r="S5" s="13"/>
      <c r="T5" s="13">
        <v>-4</v>
      </c>
      <c r="U5" s="13">
        <v>-1</v>
      </c>
      <c r="V5" s="13"/>
      <c r="W5" s="13">
        <v>-2</v>
      </c>
      <c r="X5" s="13">
        <v>-8</v>
      </c>
      <c r="Y5" s="13">
        <v>-51</v>
      </c>
      <c r="Z5" s="13">
        <v>-7</v>
      </c>
      <c r="AA5" s="86">
        <v>-7</v>
      </c>
      <c r="AB5" s="14">
        <v>-10</v>
      </c>
      <c r="AC5" s="15">
        <v>-30</v>
      </c>
      <c r="AD5" s="15">
        <v>-3</v>
      </c>
      <c r="AE5" s="15"/>
      <c r="AF5" s="15">
        <v>-2</v>
      </c>
      <c r="AG5" s="15"/>
      <c r="AH5" s="15">
        <v>-5</v>
      </c>
      <c r="AI5" s="15">
        <v>-1</v>
      </c>
      <c r="AJ5" s="15"/>
      <c r="AK5" s="15">
        <v>-7</v>
      </c>
      <c r="AL5" s="15">
        <v>-1</v>
      </c>
      <c r="AM5" s="16">
        <v>-11</v>
      </c>
    </row>
    <row r="6" spans="1:39" ht="15" customHeight="1">
      <c r="A6" s="17" t="s">
        <v>10</v>
      </c>
      <c r="B6" s="87"/>
      <c r="C6" s="18"/>
      <c r="D6" s="18"/>
      <c r="E6" s="18"/>
      <c r="F6" s="18"/>
      <c r="G6" s="18"/>
      <c r="H6" s="18"/>
      <c r="I6" s="18"/>
      <c r="J6" s="18"/>
      <c r="K6" s="18"/>
      <c r="L6" s="18">
        <v>-10</v>
      </c>
      <c r="M6" s="18"/>
      <c r="N6" s="19"/>
      <c r="O6" s="8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/>
      <c r="AB6" s="20"/>
      <c r="AC6" s="21"/>
      <c r="AD6" s="15"/>
      <c r="AE6" s="21"/>
      <c r="AF6" s="21">
        <v>-10</v>
      </c>
      <c r="AG6" s="21"/>
      <c r="AH6" s="21"/>
      <c r="AI6" s="21">
        <v>-2</v>
      </c>
      <c r="AJ6" s="21"/>
      <c r="AK6" s="21"/>
      <c r="AL6" s="21"/>
      <c r="AM6" s="22"/>
    </row>
    <row r="7" spans="1:39" ht="15" customHeight="1">
      <c r="A7" s="17" t="s">
        <v>37</v>
      </c>
      <c r="B7" s="87"/>
      <c r="C7" s="18"/>
      <c r="D7" s="18"/>
      <c r="E7" s="18">
        <v>-6</v>
      </c>
      <c r="F7" s="18">
        <v>-16</v>
      </c>
      <c r="G7" s="18">
        <v>-2</v>
      </c>
      <c r="H7" s="18"/>
      <c r="I7" s="18">
        <v>-4</v>
      </c>
      <c r="J7" s="18">
        <v>-8</v>
      </c>
      <c r="K7" s="18">
        <v>-6</v>
      </c>
      <c r="L7" s="18">
        <v>-2</v>
      </c>
      <c r="M7" s="18"/>
      <c r="N7" s="19">
        <v>-6</v>
      </c>
      <c r="O7" s="87"/>
      <c r="P7" s="18"/>
      <c r="Q7" s="18"/>
      <c r="R7" s="18"/>
      <c r="S7" s="18">
        <v>-2</v>
      </c>
      <c r="T7" s="18">
        <v>-2</v>
      </c>
      <c r="U7" s="18"/>
      <c r="V7" s="18"/>
      <c r="W7" s="18"/>
      <c r="X7" s="18"/>
      <c r="Y7" s="18"/>
      <c r="Z7" s="18"/>
      <c r="AA7" s="19">
        <v>-2</v>
      </c>
      <c r="AB7" s="20"/>
      <c r="AC7" s="21"/>
      <c r="AD7" s="21">
        <v>-4</v>
      </c>
      <c r="AE7" s="21">
        <v>-2</v>
      </c>
      <c r="AF7" s="21">
        <v>-2</v>
      </c>
      <c r="AG7" s="21"/>
      <c r="AH7" s="21"/>
      <c r="AI7" s="21"/>
      <c r="AJ7" s="21"/>
      <c r="AK7" s="21">
        <v>-8</v>
      </c>
      <c r="AL7" s="21">
        <v>-8</v>
      </c>
      <c r="AM7" s="22"/>
    </row>
    <row r="8" spans="1:39" ht="15" customHeight="1">
      <c r="A8" s="17" t="s">
        <v>11</v>
      </c>
      <c r="B8" s="87"/>
      <c r="C8" s="18"/>
      <c r="D8" s="18"/>
      <c r="E8" s="18"/>
      <c r="F8" s="18"/>
      <c r="G8" s="18"/>
      <c r="H8" s="18"/>
      <c r="I8" s="18"/>
      <c r="J8" s="18"/>
      <c r="K8" s="18">
        <v>-2</v>
      </c>
      <c r="L8" s="18"/>
      <c r="M8" s="18"/>
      <c r="N8" s="19"/>
      <c r="O8" s="87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/>
      <c r="AB8" s="20"/>
      <c r="AC8" s="21"/>
      <c r="AD8" s="21">
        <v>-2</v>
      </c>
      <c r="AE8" s="21"/>
      <c r="AF8" s="21"/>
      <c r="AG8" s="21"/>
      <c r="AH8" s="21"/>
      <c r="AI8" s="21"/>
      <c r="AJ8" s="21"/>
      <c r="AK8" s="21"/>
      <c r="AL8" s="21"/>
      <c r="AM8" s="22"/>
    </row>
    <row r="9" spans="1:39" ht="15" customHeight="1">
      <c r="A9" s="17" t="s">
        <v>12</v>
      </c>
      <c r="B9" s="8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8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9"/>
      <c r="AB9" s="20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2"/>
    </row>
    <row r="10" spans="1:39" ht="15" customHeight="1">
      <c r="A10" s="17" t="s">
        <v>13</v>
      </c>
      <c r="B10" s="87"/>
      <c r="C10" s="18"/>
      <c r="D10" s="18"/>
      <c r="E10" s="18"/>
      <c r="F10" s="18"/>
      <c r="G10" s="18"/>
      <c r="H10" s="18"/>
      <c r="I10" s="18"/>
      <c r="J10" s="18"/>
      <c r="K10" s="18"/>
      <c r="L10" s="18">
        <v>-5</v>
      </c>
      <c r="M10" s="18"/>
      <c r="N10" s="19"/>
      <c r="O10" s="87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/>
      <c r="AB10" s="20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2"/>
    </row>
    <row r="11" spans="1:39" ht="15" customHeight="1">
      <c r="A11" s="17" t="s">
        <v>14</v>
      </c>
      <c r="B11" s="8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8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20">
        <v>-10</v>
      </c>
      <c r="AC11" s="21"/>
      <c r="AD11" s="21">
        <v>-10</v>
      </c>
      <c r="AE11" s="21"/>
      <c r="AF11" s="21"/>
      <c r="AG11" s="21"/>
      <c r="AH11" s="21"/>
      <c r="AI11" s="21"/>
      <c r="AJ11" s="21"/>
      <c r="AK11" s="21"/>
      <c r="AL11" s="21"/>
      <c r="AM11" s="22"/>
    </row>
    <row r="12" spans="1:39" ht="15" customHeight="1">
      <c r="A12" s="17" t="s">
        <v>15</v>
      </c>
      <c r="B12" s="8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87"/>
      <c r="P12" s="18"/>
      <c r="Q12" s="18"/>
      <c r="R12" s="18"/>
      <c r="S12" s="18"/>
      <c r="T12" s="18"/>
      <c r="U12" s="18"/>
      <c r="V12" s="13"/>
      <c r="W12" s="13"/>
      <c r="X12" s="13"/>
      <c r="Y12" s="13"/>
      <c r="Z12" s="13"/>
      <c r="AA12" s="19"/>
      <c r="AB12" s="20"/>
      <c r="AC12" s="21"/>
      <c r="AD12" s="21"/>
      <c r="AE12" s="21"/>
      <c r="AF12" s="21"/>
      <c r="AG12" s="21"/>
      <c r="AH12" s="18"/>
      <c r="AI12" s="21"/>
      <c r="AJ12" s="21"/>
      <c r="AK12" s="21"/>
      <c r="AL12" s="21"/>
      <c r="AM12" s="22"/>
    </row>
    <row r="13" spans="1:39" ht="15" customHeight="1">
      <c r="A13" s="17" t="s">
        <v>16</v>
      </c>
      <c r="B13" s="8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87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20"/>
      <c r="AC13" s="21"/>
      <c r="AD13" s="21"/>
      <c r="AE13" s="21"/>
      <c r="AF13" s="21"/>
      <c r="AG13" s="21">
        <v>-2</v>
      </c>
      <c r="AH13" s="18"/>
      <c r="AI13" s="21"/>
      <c r="AJ13" s="21"/>
      <c r="AK13" s="21"/>
      <c r="AL13" s="21"/>
      <c r="AM13" s="22"/>
    </row>
    <row r="14" spans="1:39" ht="15" customHeight="1">
      <c r="A14" s="17" t="s">
        <v>17</v>
      </c>
      <c r="B14" s="8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87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/>
      <c r="AB14" s="20"/>
      <c r="AC14" s="21"/>
      <c r="AD14" s="21"/>
      <c r="AE14" s="21"/>
      <c r="AF14" s="21"/>
      <c r="AG14" s="21"/>
      <c r="AH14" s="18"/>
      <c r="AI14" s="21"/>
      <c r="AJ14" s="21"/>
      <c r="AK14" s="21"/>
      <c r="AL14" s="21"/>
      <c r="AM14" s="22"/>
    </row>
    <row r="15" spans="1:39" ht="15" customHeight="1">
      <c r="A15" s="17" t="s">
        <v>18</v>
      </c>
      <c r="B15" s="8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87"/>
      <c r="P15" s="18"/>
      <c r="Q15" s="18">
        <v>-20</v>
      </c>
      <c r="R15" s="18"/>
      <c r="S15" s="18"/>
      <c r="T15" s="18"/>
      <c r="U15" s="18">
        <v>-20</v>
      </c>
      <c r="V15" s="18"/>
      <c r="W15" s="18"/>
      <c r="X15" s="18"/>
      <c r="Y15" s="18"/>
      <c r="Z15" s="18">
        <v>-20</v>
      </c>
      <c r="AA15" s="19"/>
      <c r="AB15" s="20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2"/>
    </row>
    <row r="16" spans="1:39" ht="15" customHeight="1">
      <c r="A16" s="17" t="s">
        <v>39</v>
      </c>
      <c r="B16" s="8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87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20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2"/>
    </row>
    <row r="17" spans="1:39" ht="15" customHeight="1">
      <c r="A17" s="17" t="s">
        <v>19</v>
      </c>
      <c r="B17" s="8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87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20"/>
      <c r="AC17" s="21"/>
      <c r="AD17" s="21"/>
      <c r="AE17" s="21"/>
      <c r="AF17" s="21"/>
      <c r="AG17" s="21"/>
      <c r="AH17" s="21"/>
      <c r="AI17" s="21"/>
      <c r="AJ17" s="21"/>
      <c r="AK17" s="21">
        <v>-2</v>
      </c>
      <c r="AL17" s="18"/>
      <c r="AM17" s="22"/>
    </row>
    <row r="18" spans="1:39" ht="15" customHeight="1">
      <c r="A18" s="17" t="s">
        <v>36</v>
      </c>
      <c r="B18" s="8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87"/>
      <c r="P18" s="18"/>
      <c r="Q18" s="18"/>
      <c r="R18" s="18"/>
      <c r="S18" s="18"/>
      <c r="T18" s="18"/>
      <c r="U18" s="18"/>
      <c r="V18" s="18"/>
      <c r="W18" s="89"/>
      <c r="X18" s="18"/>
      <c r="Y18" s="18"/>
      <c r="Z18" s="18"/>
      <c r="AA18" s="19"/>
      <c r="AB18" s="20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2"/>
    </row>
    <row r="19" spans="1:39" ht="15" customHeight="1">
      <c r="A19" s="23" t="s">
        <v>38</v>
      </c>
      <c r="B19" s="8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87"/>
      <c r="P19" s="18"/>
      <c r="Q19" s="18"/>
      <c r="R19" s="18"/>
      <c r="S19" s="18"/>
      <c r="T19" s="18"/>
      <c r="U19" s="18"/>
      <c r="V19" s="18"/>
      <c r="W19" s="18"/>
      <c r="X19" s="87"/>
      <c r="Y19" s="18"/>
      <c r="Z19" s="18"/>
      <c r="AA19" s="19"/>
      <c r="AB19" s="20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2"/>
    </row>
    <row r="20" spans="1:39" ht="15" customHeight="1">
      <c r="A20" s="17" t="s">
        <v>20</v>
      </c>
      <c r="B20" s="87"/>
      <c r="C20" s="18"/>
      <c r="D20" s="18">
        <v>-5</v>
      </c>
      <c r="E20" s="18"/>
      <c r="F20" s="18">
        <v>-5</v>
      </c>
      <c r="G20" s="18"/>
      <c r="H20" s="18">
        <v>-2</v>
      </c>
      <c r="I20" s="18"/>
      <c r="J20" s="18"/>
      <c r="K20" s="18"/>
      <c r="L20" s="18">
        <v>-2</v>
      </c>
      <c r="M20" s="18"/>
      <c r="N20" s="19"/>
      <c r="O20" s="87"/>
      <c r="P20" s="18">
        <v>-2</v>
      </c>
      <c r="Q20" s="18"/>
      <c r="R20" s="18"/>
      <c r="S20" s="18"/>
      <c r="T20" s="18"/>
      <c r="U20" s="18"/>
      <c r="V20" s="18"/>
      <c r="W20" s="90"/>
      <c r="X20" s="87"/>
      <c r="Y20" s="18">
        <v>-5</v>
      </c>
      <c r="Z20" s="18">
        <v>-4</v>
      </c>
      <c r="AA20" s="19"/>
      <c r="AB20" s="20">
        <v>-5</v>
      </c>
      <c r="AC20" s="21"/>
      <c r="AD20" s="21"/>
      <c r="AE20" s="21"/>
      <c r="AF20" s="21"/>
      <c r="AG20" s="21">
        <v>-5</v>
      </c>
      <c r="AH20" s="21"/>
      <c r="AI20" s="21"/>
      <c r="AJ20" s="21"/>
      <c r="AK20" s="21"/>
      <c r="AL20" s="21">
        <v>-5</v>
      </c>
      <c r="AM20" s="22"/>
    </row>
    <row r="21" spans="1:39" ht="15" customHeight="1">
      <c r="A21" s="24"/>
      <c r="B21" s="87"/>
      <c r="C21" s="18"/>
      <c r="D21" s="18"/>
      <c r="E21" s="18"/>
      <c r="F21" s="18"/>
      <c r="G21" s="18"/>
      <c r="H21" s="18">
        <v>-5</v>
      </c>
      <c r="I21" s="18"/>
      <c r="J21" s="18"/>
      <c r="K21" s="18"/>
      <c r="L21" s="18"/>
      <c r="M21" s="18"/>
      <c r="N21" s="19"/>
      <c r="O21" s="87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/>
      <c r="AB21" s="20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2"/>
    </row>
    <row r="22" spans="1:39" ht="15" customHeight="1">
      <c r="A22" s="25" t="s">
        <v>21</v>
      </c>
      <c r="B22" s="84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3"/>
      <c r="O22" s="7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/>
      <c r="AB22" s="20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2"/>
    </row>
    <row r="23" spans="1:39" ht="15" customHeight="1" thickBot="1">
      <c r="A23" s="26" t="s">
        <v>22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79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1"/>
      <c r="AB23" s="27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30"/>
    </row>
    <row r="24" spans="1:39" ht="16.5" customHeight="1" thickBot="1">
      <c r="A24" s="71" t="s">
        <v>23</v>
      </c>
      <c r="B24" s="55">
        <f>100+SUM(B5:B23)</f>
        <v>97</v>
      </c>
      <c r="C24" s="55">
        <f aca="true" t="shared" si="0" ref="C24:AA24">100+SUM(C5:C23)</f>
        <v>85</v>
      </c>
      <c r="D24" s="55">
        <f>100+SUM(D5:D23)</f>
        <v>86</v>
      </c>
      <c r="E24" s="55">
        <f t="shared" si="0"/>
        <v>90</v>
      </c>
      <c r="F24" s="55">
        <f t="shared" si="0"/>
        <v>77</v>
      </c>
      <c r="G24" s="55">
        <f t="shared" si="0"/>
        <v>84</v>
      </c>
      <c r="H24" s="55">
        <f t="shared" si="0"/>
        <v>33</v>
      </c>
      <c r="I24" s="55">
        <f t="shared" si="0"/>
        <v>92</v>
      </c>
      <c r="J24" s="55">
        <f t="shared" si="0"/>
        <v>92</v>
      </c>
      <c r="K24" s="55">
        <f t="shared" si="0"/>
        <v>91</v>
      </c>
      <c r="L24" s="55">
        <f t="shared" si="0"/>
        <v>65</v>
      </c>
      <c r="M24" s="55">
        <f t="shared" si="0"/>
        <v>90</v>
      </c>
      <c r="N24" s="56">
        <f t="shared" si="0"/>
        <v>91</v>
      </c>
      <c r="O24" s="55">
        <f t="shared" si="0"/>
        <v>99</v>
      </c>
      <c r="P24" s="55">
        <f t="shared" si="0"/>
        <v>94</v>
      </c>
      <c r="Q24" s="55">
        <f t="shared" si="0"/>
        <v>65</v>
      </c>
      <c r="R24" s="55">
        <f t="shared" si="0"/>
        <v>70</v>
      </c>
      <c r="S24" s="55">
        <f t="shared" si="0"/>
        <v>98</v>
      </c>
      <c r="T24" s="55">
        <f t="shared" si="0"/>
        <v>94</v>
      </c>
      <c r="U24" s="55">
        <f t="shared" si="0"/>
        <v>79</v>
      </c>
      <c r="V24" s="55">
        <f t="shared" si="0"/>
        <v>100</v>
      </c>
      <c r="W24" s="55">
        <f t="shared" si="0"/>
        <v>98</v>
      </c>
      <c r="X24" s="55">
        <f t="shared" si="0"/>
        <v>92</v>
      </c>
      <c r="Y24" s="55">
        <f t="shared" si="0"/>
        <v>44</v>
      </c>
      <c r="Z24" s="55">
        <f t="shared" si="0"/>
        <v>69</v>
      </c>
      <c r="AA24" s="56">
        <f t="shared" si="0"/>
        <v>91</v>
      </c>
      <c r="AB24" s="55">
        <f>100+SUM(AB5:AB23)</f>
        <v>75</v>
      </c>
      <c r="AC24" s="55">
        <f aca="true" t="shared" si="1" ref="AC24:AM24">100+SUM(AC5:AC23)</f>
        <v>70</v>
      </c>
      <c r="AD24" s="55">
        <f t="shared" si="1"/>
        <v>81</v>
      </c>
      <c r="AE24" s="55">
        <f t="shared" si="1"/>
        <v>98</v>
      </c>
      <c r="AF24" s="55">
        <f t="shared" si="1"/>
        <v>86</v>
      </c>
      <c r="AG24" s="55">
        <f t="shared" si="1"/>
        <v>93</v>
      </c>
      <c r="AH24" s="55">
        <f t="shared" si="1"/>
        <v>95</v>
      </c>
      <c r="AI24" s="55">
        <f t="shared" si="1"/>
        <v>97</v>
      </c>
      <c r="AJ24" s="55">
        <f t="shared" si="1"/>
        <v>100</v>
      </c>
      <c r="AK24" s="55">
        <f t="shared" si="1"/>
        <v>83</v>
      </c>
      <c r="AL24" s="55">
        <f t="shared" si="1"/>
        <v>86</v>
      </c>
      <c r="AM24" s="57">
        <f t="shared" si="1"/>
        <v>89</v>
      </c>
    </row>
    <row r="25" spans="1:39" ht="15" customHeight="1">
      <c r="A25" s="31" t="s">
        <v>25</v>
      </c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2"/>
      <c r="P25" s="33"/>
      <c r="Q25" s="33"/>
      <c r="R25" s="33"/>
      <c r="S25" s="33"/>
      <c r="T25" s="33"/>
      <c r="U25" s="33"/>
      <c r="V25" s="33"/>
      <c r="W25" s="33"/>
      <c r="X25" s="33"/>
      <c r="Y25" s="33">
        <v>-5</v>
      </c>
      <c r="Z25" s="33"/>
      <c r="AA25" s="34"/>
      <c r="AB25" s="32"/>
      <c r="AC25" s="21"/>
      <c r="AD25" s="21"/>
      <c r="AE25" s="33"/>
      <c r="AF25" s="33"/>
      <c r="AG25" s="33"/>
      <c r="AH25" s="33"/>
      <c r="AI25" s="33"/>
      <c r="AJ25" s="33"/>
      <c r="AK25" s="33">
        <v>-5</v>
      </c>
      <c r="AL25" s="33">
        <v>-10</v>
      </c>
      <c r="AM25" s="35"/>
    </row>
    <row r="26" spans="1:39" ht="15" customHeight="1">
      <c r="A26" s="31" t="s">
        <v>26</v>
      </c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2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4"/>
      <c r="AB26" s="32"/>
      <c r="AC26" s="33"/>
      <c r="AD26" s="33"/>
      <c r="AE26" s="33"/>
      <c r="AF26" s="33"/>
      <c r="AG26" s="33">
        <v>-10</v>
      </c>
      <c r="AH26" s="33"/>
      <c r="AI26" s="33"/>
      <c r="AJ26" s="33"/>
      <c r="AK26" s="33"/>
      <c r="AL26" s="33"/>
      <c r="AM26" s="35"/>
    </row>
    <row r="27" spans="1:39" ht="15" customHeight="1" thickBot="1">
      <c r="A27" s="36" t="s">
        <v>27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37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  <c r="AB27" s="37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40"/>
    </row>
    <row r="28" spans="1:39" ht="16.5" customHeight="1" thickBot="1">
      <c r="A28" s="71" t="s">
        <v>28</v>
      </c>
      <c r="B28" s="55">
        <f>100+SUM(B25:B27)</f>
        <v>100</v>
      </c>
      <c r="C28" s="55">
        <f>100+SUM(C25:C27)</f>
        <v>100</v>
      </c>
      <c r="D28" s="55">
        <f aca="true" t="shared" si="2" ref="D28:M28">100+SUM(D25:D27)</f>
        <v>100</v>
      </c>
      <c r="E28" s="55">
        <f t="shared" si="2"/>
        <v>100</v>
      </c>
      <c r="F28" s="55">
        <f t="shared" si="2"/>
        <v>100</v>
      </c>
      <c r="G28" s="55">
        <f t="shared" si="2"/>
        <v>100</v>
      </c>
      <c r="H28" s="55">
        <f t="shared" si="2"/>
        <v>100</v>
      </c>
      <c r="I28" s="55">
        <f t="shared" si="2"/>
        <v>100</v>
      </c>
      <c r="J28" s="55">
        <f t="shared" si="2"/>
        <v>100</v>
      </c>
      <c r="K28" s="55">
        <f t="shared" si="2"/>
        <v>100</v>
      </c>
      <c r="L28" s="55">
        <f t="shared" si="2"/>
        <v>100</v>
      </c>
      <c r="M28" s="55">
        <f t="shared" si="2"/>
        <v>100</v>
      </c>
      <c r="N28" s="58">
        <f aca="true" t="shared" si="3" ref="N28:AM28">100+SUM(N25:N27)</f>
        <v>100</v>
      </c>
      <c r="O28" s="59">
        <f t="shared" si="3"/>
        <v>100</v>
      </c>
      <c r="P28" s="55">
        <f t="shared" si="3"/>
        <v>100</v>
      </c>
      <c r="Q28" s="55">
        <f t="shared" si="3"/>
        <v>100</v>
      </c>
      <c r="R28" s="55">
        <f t="shared" si="3"/>
        <v>100</v>
      </c>
      <c r="S28" s="55">
        <f t="shared" si="3"/>
        <v>100</v>
      </c>
      <c r="T28" s="55">
        <f t="shared" si="3"/>
        <v>100</v>
      </c>
      <c r="U28" s="55">
        <f t="shared" si="3"/>
        <v>100</v>
      </c>
      <c r="V28" s="55">
        <f t="shared" si="3"/>
        <v>100</v>
      </c>
      <c r="W28" s="55">
        <f t="shared" si="3"/>
        <v>100</v>
      </c>
      <c r="X28" s="55">
        <f t="shared" si="3"/>
        <v>100</v>
      </c>
      <c r="Y28" s="55">
        <f t="shared" si="3"/>
        <v>95</v>
      </c>
      <c r="Z28" s="55">
        <f t="shared" si="3"/>
        <v>100</v>
      </c>
      <c r="AA28" s="56">
        <f t="shared" si="3"/>
        <v>100</v>
      </c>
      <c r="AB28" s="55">
        <f t="shared" si="3"/>
        <v>100</v>
      </c>
      <c r="AC28" s="55">
        <f t="shared" si="3"/>
        <v>100</v>
      </c>
      <c r="AD28" s="55">
        <f t="shared" si="3"/>
        <v>100</v>
      </c>
      <c r="AE28" s="55">
        <f t="shared" si="3"/>
        <v>100</v>
      </c>
      <c r="AF28" s="55">
        <f t="shared" si="3"/>
        <v>100</v>
      </c>
      <c r="AG28" s="55">
        <f t="shared" si="3"/>
        <v>90</v>
      </c>
      <c r="AH28" s="55">
        <f t="shared" si="3"/>
        <v>100</v>
      </c>
      <c r="AI28" s="55">
        <f t="shared" si="3"/>
        <v>100</v>
      </c>
      <c r="AJ28" s="55">
        <f t="shared" si="3"/>
        <v>100</v>
      </c>
      <c r="AK28" s="55">
        <f t="shared" si="3"/>
        <v>95</v>
      </c>
      <c r="AL28" s="55">
        <f t="shared" si="3"/>
        <v>90</v>
      </c>
      <c r="AM28" s="60">
        <f t="shared" si="3"/>
        <v>100</v>
      </c>
    </row>
    <row r="29" spans="1:39" s="44" customFormat="1" ht="15" customHeight="1" thickBot="1">
      <c r="A29" s="41" t="s">
        <v>24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42"/>
      <c r="O29" s="27"/>
      <c r="P29" s="28"/>
      <c r="Q29" s="28"/>
      <c r="R29" s="28">
        <v>-15</v>
      </c>
      <c r="S29" s="28"/>
      <c r="T29" s="28"/>
      <c r="U29" s="28"/>
      <c r="V29" s="28"/>
      <c r="W29" s="28"/>
      <c r="X29" s="28"/>
      <c r="Y29" s="28"/>
      <c r="Z29" s="28"/>
      <c r="AA29" s="42"/>
      <c r="AB29" s="27">
        <v>-5</v>
      </c>
      <c r="AC29" s="28"/>
      <c r="AD29" s="28">
        <v>-20</v>
      </c>
      <c r="AE29" s="28"/>
      <c r="AF29" s="28">
        <v>-15</v>
      </c>
      <c r="AG29" s="28"/>
      <c r="AH29" s="28"/>
      <c r="AI29" s="28"/>
      <c r="AJ29" s="28"/>
      <c r="AK29" s="28">
        <v>-15</v>
      </c>
      <c r="AL29" s="28"/>
      <c r="AM29" s="43"/>
    </row>
    <row r="30" spans="1:39" ht="15" customHeight="1" thickBot="1" thickTop="1">
      <c r="A30" s="45" t="s">
        <v>29</v>
      </c>
      <c r="B30" s="46">
        <v>20</v>
      </c>
      <c r="C30" s="47">
        <v>30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  <c r="O30" s="49">
        <v>30</v>
      </c>
      <c r="P30" s="47">
        <v>30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50"/>
      <c r="AB30" s="51"/>
      <c r="AC30" s="47"/>
      <c r="AD30" s="47">
        <v>20</v>
      </c>
      <c r="AE30" s="47">
        <v>30</v>
      </c>
      <c r="AF30" s="47"/>
      <c r="AG30" s="47"/>
      <c r="AH30" s="47"/>
      <c r="AI30" s="47"/>
      <c r="AJ30" s="47"/>
      <c r="AK30" s="47"/>
      <c r="AL30" s="47"/>
      <c r="AM30" s="52"/>
    </row>
    <row r="31" spans="1:39" ht="16.5" customHeight="1" thickBot="1" thickTop="1">
      <c r="A31" s="69" t="s">
        <v>30</v>
      </c>
      <c r="B31" s="55">
        <f aca="true" t="shared" si="4" ref="B31:AM31">SUM(B24,B28)</f>
        <v>197</v>
      </c>
      <c r="C31" s="55">
        <f t="shared" si="4"/>
        <v>185</v>
      </c>
      <c r="D31" s="55">
        <f t="shared" si="4"/>
        <v>186</v>
      </c>
      <c r="E31" s="55">
        <f t="shared" si="4"/>
        <v>190</v>
      </c>
      <c r="F31" s="55">
        <f t="shared" si="4"/>
        <v>177</v>
      </c>
      <c r="G31" s="55">
        <f t="shared" si="4"/>
        <v>184</v>
      </c>
      <c r="H31" s="55">
        <f t="shared" si="4"/>
        <v>133</v>
      </c>
      <c r="I31" s="55">
        <f t="shared" si="4"/>
        <v>192</v>
      </c>
      <c r="J31" s="55">
        <f t="shared" si="4"/>
        <v>192</v>
      </c>
      <c r="K31" s="55">
        <f t="shared" si="4"/>
        <v>191</v>
      </c>
      <c r="L31" s="55">
        <f t="shared" si="4"/>
        <v>165</v>
      </c>
      <c r="M31" s="55">
        <f t="shared" si="4"/>
        <v>190</v>
      </c>
      <c r="N31" s="61">
        <f t="shared" si="4"/>
        <v>191</v>
      </c>
      <c r="O31" s="55">
        <f t="shared" si="4"/>
        <v>199</v>
      </c>
      <c r="P31" s="55">
        <f t="shared" si="4"/>
        <v>194</v>
      </c>
      <c r="Q31" s="55">
        <f t="shared" si="4"/>
        <v>165</v>
      </c>
      <c r="R31" s="55">
        <f t="shared" si="4"/>
        <v>170</v>
      </c>
      <c r="S31" s="55">
        <f t="shared" si="4"/>
        <v>198</v>
      </c>
      <c r="T31" s="55">
        <f t="shared" si="4"/>
        <v>194</v>
      </c>
      <c r="U31" s="55">
        <f t="shared" si="4"/>
        <v>179</v>
      </c>
      <c r="V31" s="55">
        <f t="shared" si="4"/>
        <v>200</v>
      </c>
      <c r="W31" s="55">
        <f t="shared" si="4"/>
        <v>198</v>
      </c>
      <c r="X31" s="55">
        <f t="shared" si="4"/>
        <v>192</v>
      </c>
      <c r="Y31" s="55">
        <f t="shared" si="4"/>
        <v>139</v>
      </c>
      <c r="Z31" s="55">
        <f t="shared" si="4"/>
        <v>169</v>
      </c>
      <c r="AA31" s="61">
        <f t="shared" si="4"/>
        <v>191</v>
      </c>
      <c r="AB31" s="55">
        <f t="shared" si="4"/>
        <v>175</v>
      </c>
      <c r="AC31" s="55">
        <f t="shared" si="4"/>
        <v>170</v>
      </c>
      <c r="AD31" s="55">
        <f t="shared" si="4"/>
        <v>181</v>
      </c>
      <c r="AE31" s="55">
        <f t="shared" si="4"/>
        <v>198</v>
      </c>
      <c r="AF31" s="55">
        <f t="shared" si="4"/>
        <v>186</v>
      </c>
      <c r="AG31" s="55">
        <f t="shared" si="4"/>
        <v>183</v>
      </c>
      <c r="AH31" s="55">
        <f t="shared" si="4"/>
        <v>195</v>
      </c>
      <c r="AI31" s="55">
        <f t="shared" si="4"/>
        <v>197</v>
      </c>
      <c r="AJ31" s="55">
        <f t="shared" si="4"/>
        <v>200</v>
      </c>
      <c r="AK31" s="55">
        <f t="shared" si="4"/>
        <v>178</v>
      </c>
      <c r="AL31" s="55">
        <f t="shared" si="4"/>
        <v>176</v>
      </c>
      <c r="AM31" s="57">
        <f t="shared" si="4"/>
        <v>189</v>
      </c>
    </row>
    <row r="32" spans="1:39" ht="16.5" customHeight="1" thickBot="1" thickTop="1">
      <c r="A32" s="70" t="s">
        <v>31</v>
      </c>
      <c r="B32" s="62">
        <f>SUM(B24,B28:B30)</f>
        <v>217</v>
      </c>
      <c r="C32" s="62">
        <f aca="true" t="shared" si="5" ref="C32:M32">SUM(C24,C28:C30)</f>
        <v>215</v>
      </c>
      <c r="D32" s="62">
        <f t="shared" si="5"/>
        <v>186</v>
      </c>
      <c r="E32" s="62">
        <f t="shared" si="5"/>
        <v>190</v>
      </c>
      <c r="F32" s="62">
        <f t="shared" si="5"/>
        <v>177</v>
      </c>
      <c r="G32" s="62">
        <f t="shared" si="5"/>
        <v>184</v>
      </c>
      <c r="H32" s="62">
        <f t="shared" si="5"/>
        <v>133</v>
      </c>
      <c r="I32" s="62">
        <f t="shared" si="5"/>
        <v>192</v>
      </c>
      <c r="J32" s="62">
        <f t="shared" si="5"/>
        <v>192</v>
      </c>
      <c r="K32" s="62">
        <f t="shared" si="5"/>
        <v>191</v>
      </c>
      <c r="L32" s="62">
        <f t="shared" si="5"/>
        <v>165</v>
      </c>
      <c r="M32" s="62">
        <f t="shared" si="5"/>
        <v>190</v>
      </c>
      <c r="N32" s="63">
        <f>SUM(N24,N28:N30)</f>
        <v>191</v>
      </c>
      <c r="O32" s="62">
        <f>SUM(O24,O28:O30)</f>
        <v>229</v>
      </c>
      <c r="P32" s="62">
        <f aca="true" t="shared" si="6" ref="P32:Z32">SUM(P24,P28:P30)</f>
        <v>224</v>
      </c>
      <c r="Q32" s="62">
        <f t="shared" si="6"/>
        <v>165</v>
      </c>
      <c r="R32" s="62">
        <f t="shared" si="6"/>
        <v>155</v>
      </c>
      <c r="S32" s="62">
        <f t="shared" si="6"/>
        <v>198</v>
      </c>
      <c r="T32" s="62">
        <f t="shared" si="6"/>
        <v>194</v>
      </c>
      <c r="U32" s="62">
        <f t="shared" si="6"/>
        <v>179</v>
      </c>
      <c r="V32" s="62">
        <f t="shared" si="6"/>
        <v>200</v>
      </c>
      <c r="W32" s="62">
        <f t="shared" si="6"/>
        <v>198</v>
      </c>
      <c r="X32" s="62">
        <f t="shared" si="6"/>
        <v>192</v>
      </c>
      <c r="Y32" s="62">
        <f t="shared" si="6"/>
        <v>139</v>
      </c>
      <c r="Z32" s="62">
        <f t="shared" si="6"/>
        <v>169</v>
      </c>
      <c r="AA32" s="64">
        <f>SUM(AA24,AA28:AA30)</f>
        <v>191</v>
      </c>
      <c r="AB32" s="62">
        <f>SUM(AB24,AB28:AB30)</f>
        <v>170</v>
      </c>
      <c r="AC32" s="62">
        <f aca="true" t="shared" si="7" ref="AC32:AL32">SUM(AC24,AC28:AC30)</f>
        <v>170</v>
      </c>
      <c r="AD32" s="62">
        <f t="shared" si="7"/>
        <v>181</v>
      </c>
      <c r="AE32" s="62">
        <f t="shared" si="7"/>
        <v>228</v>
      </c>
      <c r="AF32" s="62">
        <f t="shared" si="7"/>
        <v>171</v>
      </c>
      <c r="AG32" s="62">
        <f t="shared" si="7"/>
        <v>183</v>
      </c>
      <c r="AH32" s="62">
        <f t="shared" si="7"/>
        <v>195</v>
      </c>
      <c r="AI32" s="62">
        <f t="shared" si="7"/>
        <v>197</v>
      </c>
      <c r="AJ32" s="62">
        <f t="shared" si="7"/>
        <v>200</v>
      </c>
      <c r="AK32" s="62">
        <f t="shared" si="7"/>
        <v>163</v>
      </c>
      <c r="AL32" s="62">
        <f t="shared" si="7"/>
        <v>176</v>
      </c>
      <c r="AM32" s="65">
        <f>SUM(AM24,AM28:AM30)</f>
        <v>189</v>
      </c>
    </row>
    <row r="33" spans="1:39" ht="16.5" customHeight="1" thickBot="1">
      <c r="A33" s="53" t="s">
        <v>32</v>
      </c>
      <c r="B33" s="55">
        <f aca="true" t="shared" si="8" ref="B33:AM33">RANK(B31,$B$31:$AM$31)</f>
        <v>7</v>
      </c>
      <c r="C33" s="55">
        <f t="shared" si="8"/>
        <v>23</v>
      </c>
      <c r="D33" s="55">
        <f t="shared" si="8"/>
        <v>21</v>
      </c>
      <c r="E33" s="55">
        <f t="shared" si="8"/>
        <v>18</v>
      </c>
      <c r="F33" s="55">
        <f t="shared" si="8"/>
        <v>29</v>
      </c>
      <c r="G33" s="55">
        <f t="shared" si="8"/>
        <v>24</v>
      </c>
      <c r="H33" s="55">
        <f t="shared" si="8"/>
        <v>38</v>
      </c>
      <c r="I33" s="55">
        <f t="shared" si="8"/>
        <v>12</v>
      </c>
      <c r="J33" s="55">
        <f t="shared" si="8"/>
        <v>12</v>
      </c>
      <c r="K33" s="55">
        <f t="shared" si="8"/>
        <v>15</v>
      </c>
      <c r="L33" s="55">
        <f t="shared" si="8"/>
        <v>35</v>
      </c>
      <c r="M33" s="55">
        <f t="shared" si="8"/>
        <v>18</v>
      </c>
      <c r="N33" s="61">
        <f t="shared" si="8"/>
        <v>15</v>
      </c>
      <c r="O33" s="55">
        <f t="shared" si="8"/>
        <v>3</v>
      </c>
      <c r="P33" s="55">
        <f t="shared" si="8"/>
        <v>10</v>
      </c>
      <c r="Q33" s="55">
        <f t="shared" si="8"/>
        <v>35</v>
      </c>
      <c r="R33" s="55">
        <f t="shared" si="8"/>
        <v>32</v>
      </c>
      <c r="S33" s="55">
        <f t="shared" si="8"/>
        <v>4</v>
      </c>
      <c r="T33" s="55">
        <f t="shared" si="8"/>
        <v>10</v>
      </c>
      <c r="U33" s="55">
        <f t="shared" si="8"/>
        <v>27</v>
      </c>
      <c r="V33" s="55">
        <f t="shared" si="8"/>
        <v>1</v>
      </c>
      <c r="W33" s="55">
        <f t="shared" si="8"/>
        <v>4</v>
      </c>
      <c r="X33" s="55">
        <f t="shared" si="8"/>
        <v>12</v>
      </c>
      <c r="Y33" s="55">
        <f t="shared" si="8"/>
        <v>37</v>
      </c>
      <c r="Z33" s="55">
        <f t="shared" si="8"/>
        <v>34</v>
      </c>
      <c r="AA33" s="61">
        <f t="shared" si="8"/>
        <v>15</v>
      </c>
      <c r="AB33" s="55">
        <f t="shared" si="8"/>
        <v>31</v>
      </c>
      <c r="AC33" s="55">
        <f t="shared" si="8"/>
        <v>32</v>
      </c>
      <c r="AD33" s="55">
        <f t="shared" si="8"/>
        <v>26</v>
      </c>
      <c r="AE33" s="55">
        <f t="shared" si="8"/>
        <v>4</v>
      </c>
      <c r="AF33" s="55">
        <f t="shared" si="8"/>
        <v>21</v>
      </c>
      <c r="AG33" s="55">
        <f t="shared" si="8"/>
        <v>25</v>
      </c>
      <c r="AH33" s="55">
        <f t="shared" si="8"/>
        <v>9</v>
      </c>
      <c r="AI33" s="55">
        <f t="shared" si="8"/>
        <v>7</v>
      </c>
      <c r="AJ33" s="55">
        <f t="shared" si="8"/>
        <v>1</v>
      </c>
      <c r="AK33" s="55">
        <f t="shared" si="8"/>
        <v>28</v>
      </c>
      <c r="AL33" s="55">
        <f t="shared" si="8"/>
        <v>30</v>
      </c>
      <c r="AM33" s="57">
        <f t="shared" si="8"/>
        <v>20</v>
      </c>
    </row>
    <row r="34" spans="1:39" ht="16.5" customHeight="1" thickBot="1">
      <c r="A34" s="54" t="s">
        <v>33</v>
      </c>
      <c r="B34" s="66" t="str">
        <f>HLOOKUP(B32,'Quy định xếp loại'!$B$3:$F$4,2,1)</f>
        <v>Tốt</v>
      </c>
      <c r="C34" s="66" t="str">
        <f>HLOOKUP(C32,'Quy định xếp loại'!$B$3:$F$4,2,1)</f>
        <v>Tốt</v>
      </c>
      <c r="D34" s="66" t="str">
        <f>HLOOKUP(D32,'Quy định xếp loại'!$B$3:$F$4,2,1)</f>
        <v>Khá</v>
      </c>
      <c r="E34" s="66" t="str">
        <f>HLOOKUP(E32,'Quy định xếp loại'!$B$3:$F$4,2,1)</f>
        <v>Tốt</v>
      </c>
      <c r="F34" s="66" t="str">
        <f>HLOOKUP(F32,'Quy định xếp loại'!$B$3:$F$4,2,1)</f>
        <v>TB</v>
      </c>
      <c r="G34" s="66" t="str">
        <f>HLOOKUP(G32,'Quy định xếp loại'!$B$3:$F$4,2,1)</f>
        <v>Khá</v>
      </c>
      <c r="H34" s="66" t="str">
        <f>HLOOKUP(H32,'Quy định xếp loại'!$B$3:$F$4,2,1)</f>
        <v>Kém</v>
      </c>
      <c r="I34" s="66" t="str">
        <f>HLOOKUP(I32,'Quy định xếp loại'!$B$3:$F$4,2,1)</f>
        <v>Tốt</v>
      </c>
      <c r="J34" s="66" t="str">
        <f>HLOOKUP(J32,'Quy định xếp loại'!$B$3:$F$4,2,1)</f>
        <v>Tốt</v>
      </c>
      <c r="K34" s="66" t="str">
        <f>HLOOKUP(K32,'Quy định xếp loại'!$B$3:$F$4,2,1)</f>
        <v>Tốt</v>
      </c>
      <c r="L34" s="66" t="str">
        <f>HLOOKUP(L32,'Quy định xếp loại'!$B$3:$F$4,2,1)</f>
        <v>Yếu</v>
      </c>
      <c r="M34" s="66" t="str">
        <f>HLOOKUP(M32,'Quy định xếp loại'!$B$3:$F$4,2,1)</f>
        <v>Tốt</v>
      </c>
      <c r="N34" s="66" t="str">
        <f>HLOOKUP(N32,'Quy định xếp loại'!$B$3:$F$4,2,1)</f>
        <v>Tốt</v>
      </c>
      <c r="O34" s="66" t="str">
        <f>HLOOKUP(O32,'Quy định xếp loại'!$B$3:$F$4,2,1)</f>
        <v>Tốt</v>
      </c>
      <c r="P34" s="66" t="str">
        <f>HLOOKUP(P32,'Quy định xếp loại'!$B$3:$F$4,2,1)</f>
        <v>Tốt</v>
      </c>
      <c r="Q34" s="66" t="str">
        <f>HLOOKUP(Q32,'Quy định xếp loại'!$B$3:$F$4,2,1)</f>
        <v>Yếu</v>
      </c>
      <c r="R34" s="66" t="str">
        <f>HLOOKUP(R32,'Quy định xếp loại'!$B$3:$F$4,2,1)</f>
        <v>Kém</v>
      </c>
      <c r="S34" s="66" t="str">
        <f>HLOOKUP(S32,'Quy định xếp loại'!$B$3:$F$4,2,1)</f>
        <v>Tốt</v>
      </c>
      <c r="T34" s="66" t="str">
        <f>HLOOKUP(T32,'Quy định xếp loại'!$B$3:$F$4,2,1)</f>
        <v>Tốt</v>
      </c>
      <c r="U34" s="66" t="str">
        <f>HLOOKUP(U32,'Quy định xếp loại'!$B$3:$F$4,2,1)</f>
        <v>TB</v>
      </c>
      <c r="V34" s="66" t="str">
        <f>HLOOKUP(V32,'Quy định xếp loại'!$B$3:$F$4,2,1)</f>
        <v>Tốt</v>
      </c>
      <c r="W34" s="66" t="str">
        <f>HLOOKUP(W32,'Quy định xếp loại'!$B$3:$F$4,2,1)</f>
        <v>Tốt</v>
      </c>
      <c r="X34" s="66" t="str">
        <f>HLOOKUP(X32,'Quy định xếp loại'!$B$3:$F$4,2,1)</f>
        <v>Tốt</v>
      </c>
      <c r="Y34" s="66" t="str">
        <f>HLOOKUP(Y32,'Quy định xếp loại'!$B$3:$F$4,2,1)</f>
        <v>Kém</v>
      </c>
      <c r="Z34" s="66" t="str">
        <f>HLOOKUP(Z32,'Quy định xếp loại'!$B$3:$F$4,2,1)</f>
        <v>Yếu</v>
      </c>
      <c r="AA34" s="67" t="str">
        <f>HLOOKUP(AA32,'Quy định xếp loại'!$B$3:$F$4,2,1)</f>
        <v>Tốt</v>
      </c>
      <c r="AB34" s="66" t="str">
        <f>HLOOKUP(AB32,'Quy định xếp loại'!$B$3:$F$4,2,1)</f>
        <v>TB</v>
      </c>
      <c r="AC34" s="66" t="str">
        <f>HLOOKUP(AC32,'Quy định xếp loại'!$B$3:$F$4,2,1)</f>
        <v>TB</v>
      </c>
      <c r="AD34" s="66" t="str">
        <f>HLOOKUP(AD32,'Quy định xếp loại'!$B$3:$F$4,2,1)</f>
        <v>Khá</v>
      </c>
      <c r="AE34" s="66" t="str">
        <f>HLOOKUP(AE32,'Quy định xếp loại'!$B$3:$F$4,2,1)</f>
        <v>Tốt</v>
      </c>
      <c r="AF34" s="66" t="str">
        <f>HLOOKUP(AF32,'Quy định xếp loại'!$B$3:$F$4,2,1)</f>
        <v>TB</v>
      </c>
      <c r="AG34" s="66" t="str">
        <f>HLOOKUP(AG32,'Quy định xếp loại'!$B$3:$F$4,2,1)</f>
        <v>Khá</v>
      </c>
      <c r="AH34" s="66" t="str">
        <f>HLOOKUP(AH32,'Quy định xếp loại'!$B$3:$F$4,2,1)</f>
        <v>Tốt</v>
      </c>
      <c r="AI34" s="66" t="str">
        <f>HLOOKUP(AI32,'Quy định xếp loại'!$B$3:$F$4,2,1)</f>
        <v>Tốt</v>
      </c>
      <c r="AJ34" s="66" t="str">
        <f>HLOOKUP(AJ32,'Quy định xếp loại'!$B$3:$F$4,2,1)</f>
        <v>Tốt</v>
      </c>
      <c r="AK34" s="66" t="str">
        <f>HLOOKUP(AK32,'Quy định xếp loại'!$B$3:$F$4,2,1)</f>
        <v>Yếu</v>
      </c>
      <c r="AL34" s="66" t="str">
        <f>HLOOKUP(AL32,'Quy định xếp loại'!$B$3:$F$4,2,1)</f>
        <v>TB</v>
      </c>
      <c r="AM34" s="68" t="str">
        <f>HLOOKUP(AM32,'Quy định xếp loại'!$B$3:$F$4,2,1)</f>
        <v>Khá</v>
      </c>
    </row>
    <row r="35" ht="19.5" customHeight="1" thickTop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</sheetData>
  <sheetProtection password="D4E8" sheet="1"/>
  <mergeCells count="41">
    <mergeCell ref="F3:F4"/>
    <mergeCell ref="L3:L4"/>
    <mergeCell ref="A1:AM1"/>
    <mergeCell ref="A2:AM2"/>
    <mergeCell ref="A3:A4"/>
    <mergeCell ref="B3:B4"/>
    <mergeCell ref="C3:C4"/>
    <mergeCell ref="AB3:AB4"/>
    <mergeCell ref="D3:D4"/>
    <mergeCell ref="AM3:AM4"/>
    <mergeCell ref="R3:R4"/>
    <mergeCell ref="Q3:Q4"/>
    <mergeCell ref="E3:E4"/>
    <mergeCell ref="V3:V4"/>
    <mergeCell ref="N3:N4"/>
    <mergeCell ref="AG3:AG4"/>
    <mergeCell ref="I3:I4"/>
    <mergeCell ref="X3:X4"/>
    <mergeCell ref="G3:G4"/>
    <mergeCell ref="AF3:AF4"/>
    <mergeCell ref="H3:H4"/>
    <mergeCell ref="U3:U4"/>
    <mergeCell ref="AL3:AL4"/>
    <mergeCell ref="AA3:AA4"/>
    <mergeCell ref="AH3:AH4"/>
    <mergeCell ref="M3:M4"/>
    <mergeCell ref="W3:W4"/>
    <mergeCell ref="Z3:Z4"/>
    <mergeCell ref="Y3:Y4"/>
    <mergeCell ref="AD3:AD4"/>
    <mergeCell ref="O3:O4"/>
    <mergeCell ref="AJ3:AJ4"/>
    <mergeCell ref="AC3:AC4"/>
    <mergeCell ref="AE3:AE4"/>
    <mergeCell ref="T3:T4"/>
    <mergeCell ref="J3:J4"/>
    <mergeCell ref="P3:P4"/>
    <mergeCell ref="AK3:AK4"/>
    <mergeCell ref="AI3:AI4"/>
    <mergeCell ref="S3:S4"/>
    <mergeCell ref="K3:K4"/>
  </mergeCells>
  <conditionalFormatting sqref="B33:AM33">
    <cfRule type="cellIs" priority="1" dxfId="3" operator="greaterThan" stopIfTrue="1">
      <formula>37</formula>
    </cfRule>
    <cfRule type="cellIs" priority="2" dxfId="1" operator="equal" stopIfTrue="1">
      <formula>3</formula>
    </cfRule>
    <cfRule type="cellIs" priority="3" dxfId="1" operator="lessThan" stopIfTrue="1">
      <formula>3</formula>
    </cfRule>
    <cfRule type="cellIs" priority="4" dxfId="4" operator="greaterThan">
      <formula>39</formula>
    </cfRule>
  </conditionalFormatting>
  <conditionalFormatting sqref="B33:AM33">
    <cfRule type="cellIs" priority="5" dxfId="0" operator="lessThan">
      <formula>4</formula>
    </cfRule>
  </conditionalFormatting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53"/>
  <sheetViews>
    <sheetView zoomScalePageLayoutView="0" workbookViewId="0" topLeftCell="A13">
      <selection activeCell="C26" sqref="C26"/>
    </sheetView>
  </sheetViews>
  <sheetFormatPr defaultColWidth="10.10546875" defaultRowHeight="15" customHeight="1"/>
  <cols>
    <col min="1" max="1" width="5.10546875" style="0" customWidth="1"/>
    <col min="2" max="2" width="109.10546875" style="0" customWidth="1"/>
  </cols>
  <sheetData>
    <row r="1" spans="1:2" ht="18.75" customHeight="1">
      <c r="A1" s="120" t="str">
        <f>'Ghi điểm'!A1:AM1</f>
        <v>TUẦN THỨ 29 - TỪ: 12/04/2022 ĐẾN 17/04/2022 - LỚP TRỰC: 11A2 - GVCN: PHAN THỊ LIÊN; 10B12 - GVCN: ĐÀO XUÂN DŨNG</v>
      </c>
      <c r="B1" s="120"/>
    </row>
    <row r="2" spans="1:2" ht="13.5" customHeight="1" thickBot="1">
      <c r="A2" s="121" t="s">
        <v>8</v>
      </c>
      <c r="B2" s="122"/>
    </row>
    <row r="3" spans="1:2" ht="13.5" customHeight="1" thickBot="1" thickTop="1">
      <c r="A3" s="72" t="s">
        <v>9</v>
      </c>
      <c r="B3" s="73" t="s">
        <v>34</v>
      </c>
    </row>
    <row r="4" spans="1:2" ht="13.5" customHeight="1" thickTop="1">
      <c r="A4" s="6" t="s">
        <v>41</v>
      </c>
      <c r="B4" s="91" t="s">
        <v>153</v>
      </c>
    </row>
    <row r="5" spans="1:2" ht="13.5" customHeight="1">
      <c r="A5" s="5" t="s">
        <v>42</v>
      </c>
      <c r="B5" s="77" t="s">
        <v>152</v>
      </c>
    </row>
    <row r="6" spans="1:2" ht="13.5" customHeight="1">
      <c r="A6" s="5" t="s">
        <v>43</v>
      </c>
      <c r="B6" s="7" t="s">
        <v>121</v>
      </c>
    </row>
    <row r="7" spans="1:2" ht="13.5" customHeight="1">
      <c r="A7" s="5" t="s">
        <v>44</v>
      </c>
      <c r="B7" s="77" t="s">
        <v>122</v>
      </c>
    </row>
    <row r="8" spans="1:2" ht="13.5" customHeight="1">
      <c r="A8" s="5" t="s">
        <v>45</v>
      </c>
      <c r="B8" s="77" t="s">
        <v>123</v>
      </c>
    </row>
    <row r="9" spans="1:2" ht="13.5" customHeight="1">
      <c r="A9" s="5" t="s">
        <v>46</v>
      </c>
      <c r="B9" s="77" t="s">
        <v>124</v>
      </c>
    </row>
    <row r="10" spans="1:2" ht="13.5" customHeight="1">
      <c r="A10" s="5" t="s">
        <v>47</v>
      </c>
      <c r="B10" s="77" t="s">
        <v>144</v>
      </c>
    </row>
    <row r="11" spans="1:2" ht="13.5" customHeight="1">
      <c r="A11" s="5" t="s">
        <v>48</v>
      </c>
      <c r="B11" s="77" t="s">
        <v>125</v>
      </c>
    </row>
    <row r="12" spans="1:2" ht="13.5" customHeight="1">
      <c r="A12" s="5" t="s">
        <v>49</v>
      </c>
      <c r="B12" s="77" t="s">
        <v>126</v>
      </c>
    </row>
    <row r="13" spans="1:2" ht="13.5" customHeight="1">
      <c r="A13" s="5" t="s">
        <v>50</v>
      </c>
      <c r="B13" s="77" t="s">
        <v>127</v>
      </c>
    </row>
    <row r="14" spans="1:2" s="10" customFormat="1" ht="13.5" customHeight="1">
      <c r="A14" s="5" t="s">
        <v>51</v>
      </c>
      <c r="B14" s="77" t="s">
        <v>143</v>
      </c>
    </row>
    <row r="15" spans="1:2" ht="13.5" customHeight="1">
      <c r="A15" s="5" t="s">
        <v>52</v>
      </c>
      <c r="B15" s="77" t="s">
        <v>128</v>
      </c>
    </row>
    <row r="16" spans="1:2" ht="13.5" customHeight="1" thickBot="1">
      <c r="A16" s="8" t="s">
        <v>53</v>
      </c>
      <c r="B16" s="92" t="s">
        <v>129</v>
      </c>
    </row>
    <row r="17" spans="1:2" ht="13.5" customHeight="1" thickTop="1">
      <c r="A17" s="74" t="s">
        <v>54</v>
      </c>
      <c r="B17" s="100" t="s">
        <v>154</v>
      </c>
    </row>
    <row r="18" spans="1:2" ht="13.5" customHeight="1">
      <c r="A18" s="93" t="s">
        <v>55</v>
      </c>
      <c r="B18" s="101" t="s">
        <v>150</v>
      </c>
    </row>
    <row r="19" spans="1:2" ht="13.5" customHeight="1">
      <c r="A19" s="93" t="s">
        <v>56</v>
      </c>
      <c r="B19" s="97" t="s">
        <v>119</v>
      </c>
    </row>
    <row r="20" spans="1:2" ht="13.5" customHeight="1">
      <c r="A20" s="93" t="s">
        <v>57</v>
      </c>
      <c r="B20" s="97" t="s">
        <v>130</v>
      </c>
    </row>
    <row r="21" spans="1:2" ht="13.5" customHeight="1">
      <c r="A21" s="93" t="s">
        <v>58</v>
      </c>
      <c r="B21" s="97" t="s">
        <v>156</v>
      </c>
    </row>
    <row r="22" spans="1:2" ht="13.5" customHeight="1">
      <c r="A22" s="93" t="s">
        <v>59</v>
      </c>
      <c r="B22" s="97" t="s">
        <v>131</v>
      </c>
    </row>
    <row r="23" spans="1:2" ht="13.5" customHeight="1">
      <c r="A23" s="93" t="s">
        <v>60</v>
      </c>
      <c r="B23" s="97" t="s">
        <v>132</v>
      </c>
    </row>
    <row r="24" spans="1:2" ht="13.5" customHeight="1">
      <c r="A24" s="93" t="s">
        <v>61</v>
      </c>
      <c r="B24" s="97" t="s">
        <v>120</v>
      </c>
    </row>
    <row r="25" spans="1:2" ht="13.5" customHeight="1">
      <c r="A25" s="93" t="s">
        <v>62</v>
      </c>
      <c r="B25" s="97" t="s">
        <v>133</v>
      </c>
    </row>
    <row r="26" spans="1:2" ht="13.5" customHeight="1">
      <c r="A26" s="93" t="s">
        <v>63</v>
      </c>
      <c r="B26" s="97" t="s">
        <v>134</v>
      </c>
    </row>
    <row r="27" spans="1:2" ht="13.5" customHeight="1">
      <c r="A27" s="93" t="s">
        <v>64</v>
      </c>
      <c r="B27" s="97" t="s">
        <v>148</v>
      </c>
    </row>
    <row r="28" spans="1:2" ht="13.5" customHeight="1">
      <c r="A28" s="93" t="s">
        <v>65</v>
      </c>
      <c r="B28" s="97" t="s">
        <v>135</v>
      </c>
    </row>
    <row r="29" spans="1:2" ht="13.5" customHeight="1" thickBot="1">
      <c r="A29" s="94" t="s">
        <v>66</v>
      </c>
      <c r="B29" s="98" t="s">
        <v>136</v>
      </c>
    </row>
    <row r="30" spans="1:2" ht="13.5" customHeight="1" thickTop="1">
      <c r="A30" s="75" t="s">
        <v>67</v>
      </c>
      <c r="B30" s="99" t="s">
        <v>137</v>
      </c>
    </row>
    <row r="31" spans="1:2" ht="13.5" customHeight="1">
      <c r="A31" s="94" t="s">
        <v>68</v>
      </c>
      <c r="B31" s="97" t="s">
        <v>138</v>
      </c>
    </row>
    <row r="32" spans="1:2" ht="13.5" customHeight="1">
      <c r="A32" s="94" t="s">
        <v>69</v>
      </c>
      <c r="B32" s="97" t="s">
        <v>149</v>
      </c>
    </row>
    <row r="33" spans="1:2" ht="13.5" customHeight="1">
      <c r="A33" s="94" t="s">
        <v>70</v>
      </c>
      <c r="B33" s="97" t="s">
        <v>151</v>
      </c>
    </row>
    <row r="34" spans="1:2" ht="13.5" customHeight="1">
      <c r="A34" s="94" t="s">
        <v>71</v>
      </c>
      <c r="B34" s="97" t="s">
        <v>139</v>
      </c>
    </row>
    <row r="35" spans="1:2" ht="13.5" customHeight="1">
      <c r="A35" s="94" t="s">
        <v>72</v>
      </c>
      <c r="B35" s="97" t="s">
        <v>146</v>
      </c>
    </row>
    <row r="36" spans="1:2" ht="13.5" customHeight="1">
      <c r="A36" s="94" t="s">
        <v>73</v>
      </c>
      <c r="B36" s="97" t="s">
        <v>140</v>
      </c>
    </row>
    <row r="37" spans="1:2" ht="13.5" customHeight="1">
      <c r="A37" s="94" t="s">
        <v>74</v>
      </c>
      <c r="B37" s="97" t="s">
        <v>155</v>
      </c>
    </row>
    <row r="38" spans="1:2" ht="13.5" customHeight="1">
      <c r="A38" s="94" t="s">
        <v>75</v>
      </c>
      <c r="B38" s="97" t="s">
        <v>147</v>
      </c>
    </row>
    <row r="39" spans="1:2" ht="13.5" customHeight="1">
      <c r="A39" s="94" t="s">
        <v>76</v>
      </c>
      <c r="B39" s="97" t="s">
        <v>141</v>
      </c>
    </row>
    <row r="40" spans="1:2" ht="13.5" customHeight="1">
      <c r="A40" s="76" t="s">
        <v>77</v>
      </c>
      <c r="B40" s="97" t="s">
        <v>145</v>
      </c>
    </row>
    <row r="41" spans="1:2" ht="13.5" customHeight="1" thickBot="1">
      <c r="A41" s="95" t="s">
        <v>78</v>
      </c>
      <c r="B41" s="98" t="s">
        <v>142</v>
      </c>
    </row>
    <row r="42" spans="1:2" ht="18.75" customHeight="1" thickTop="1">
      <c r="A42" s="4"/>
      <c r="B42" s="96"/>
    </row>
    <row r="43" ht="18.75" customHeight="1">
      <c r="A43" s="4"/>
    </row>
    <row r="44" ht="18.75" customHeight="1">
      <c r="A44" s="4"/>
    </row>
    <row r="45" ht="18.75" customHeight="1">
      <c r="A45" s="4"/>
    </row>
    <row r="46" ht="18.75" customHeight="1">
      <c r="A46" s="4"/>
    </row>
    <row r="47" ht="18.75" customHeight="1">
      <c r="A47" s="4"/>
    </row>
    <row r="48" ht="18.75" customHeight="1">
      <c r="A48" s="4"/>
    </row>
    <row r="49" ht="18.75" customHeight="1">
      <c r="A49" s="4"/>
    </row>
    <row r="50" ht="18.75" customHeight="1">
      <c r="A50" s="4"/>
    </row>
    <row r="51" ht="18.75" customHeight="1">
      <c r="A51" s="4"/>
    </row>
    <row r="52" ht="18.75" customHeight="1">
      <c r="A52" s="4"/>
    </row>
    <row r="53" ht="18.75" customHeight="1">
      <c r="A53" s="4"/>
    </row>
    <row r="54" ht="18.75" customHeight="1">
      <c r="A54" s="4"/>
    </row>
    <row r="55" ht="18.75" customHeight="1">
      <c r="A55" s="4"/>
    </row>
    <row r="56" ht="18.75" customHeight="1">
      <c r="A56" s="4"/>
    </row>
    <row r="57" ht="18.75" customHeight="1">
      <c r="A57" s="4"/>
    </row>
    <row r="58" ht="18.75" customHeight="1">
      <c r="A58" s="4"/>
    </row>
    <row r="59" ht="18.75" customHeight="1">
      <c r="A59" s="4"/>
    </row>
    <row r="60" ht="18.75" customHeight="1">
      <c r="A60" s="4"/>
    </row>
    <row r="61" ht="18.75" customHeight="1">
      <c r="A61" s="4"/>
    </row>
    <row r="62" ht="18.75" customHeight="1">
      <c r="A62" s="4"/>
    </row>
    <row r="63" ht="18.75" customHeight="1">
      <c r="A63" s="4"/>
    </row>
    <row r="64" ht="18.75" customHeight="1">
      <c r="A64" s="4"/>
    </row>
    <row r="65" ht="18.75" customHeight="1">
      <c r="A65" s="4"/>
    </row>
    <row r="66" ht="18.75" customHeight="1">
      <c r="A66" s="4"/>
    </row>
    <row r="67" ht="18.75" customHeight="1">
      <c r="A67" s="4"/>
    </row>
    <row r="68" ht="18.75" customHeight="1">
      <c r="A68" s="4"/>
    </row>
    <row r="69" ht="18.75" customHeight="1">
      <c r="A69" s="4"/>
    </row>
    <row r="70" ht="18.75" customHeight="1">
      <c r="A70" s="4"/>
    </row>
    <row r="71" ht="18.75" customHeight="1">
      <c r="A71" s="4"/>
    </row>
    <row r="72" ht="18.75" customHeight="1">
      <c r="A72" s="4"/>
    </row>
    <row r="73" ht="18.75" customHeight="1">
      <c r="A73" s="4"/>
    </row>
    <row r="74" ht="18.75" customHeight="1">
      <c r="A74" s="4"/>
    </row>
    <row r="75" ht="18.75" customHeight="1">
      <c r="A75" s="4"/>
    </row>
    <row r="76" ht="18.75" customHeight="1">
      <c r="A76" s="4"/>
    </row>
    <row r="77" ht="18.75" customHeight="1">
      <c r="A77" s="4"/>
    </row>
    <row r="78" ht="18.75" customHeight="1">
      <c r="A78" s="4"/>
    </row>
    <row r="79" ht="18.75" customHeight="1">
      <c r="A79" s="4"/>
    </row>
    <row r="80" ht="18.75" customHeight="1">
      <c r="A80" s="4"/>
    </row>
    <row r="81" ht="18.75" customHeight="1">
      <c r="A81" s="4"/>
    </row>
    <row r="82" ht="18.75" customHeight="1">
      <c r="A82" s="4"/>
    </row>
    <row r="83" ht="18.75" customHeight="1">
      <c r="A83" s="4"/>
    </row>
    <row r="84" ht="18.75" customHeight="1">
      <c r="A84" s="4"/>
    </row>
    <row r="85" ht="18.75" customHeight="1">
      <c r="A85" s="4"/>
    </row>
    <row r="86" ht="18.75" customHeight="1">
      <c r="A86" s="4"/>
    </row>
    <row r="87" ht="18.75" customHeight="1">
      <c r="A87" s="4"/>
    </row>
    <row r="88" ht="18.75" customHeight="1">
      <c r="A88" s="4"/>
    </row>
    <row r="89" ht="18.75" customHeight="1">
      <c r="A89" s="4"/>
    </row>
    <row r="90" ht="18.75" customHeight="1">
      <c r="A90" s="4"/>
    </row>
    <row r="91" ht="18.75" customHeight="1">
      <c r="A91" s="4"/>
    </row>
    <row r="92" ht="18.75" customHeight="1">
      <c r="A92" s="4"/>
    </row>
    <row r="93" ht="18.75" customHeight="1">
      <c r="A93" s="4"/>
    </row>
    <row r="94" ht="18.75" customHeight="1">
      <c r="A94" s="4"/>
    </row>
    <row r="95" ht="18.75" customHeight="1">
      <c r="A95" s="4"/>
    </row>
    <row r="96" ht="18.75" customHeight="1">
      <c r="A96" s="4"/>
    </row>
    <row r="97" ht="18.75" customHeight="1">
      <c r="A97" s="4"/>
    </row>
    <row r="98" ht="18.75" customHeight="1">
      <c r="A98" s="4"/>
    </row>
    <row r="99" ht="18.75" customHeight="1">
      <c r="A99" s="4"/>
    </row>
    <row r="100" ht="18.75" customHeight="1">
      <c r="A100" s="4"/>
    </row>
    <row r="101" ht="18.75" customHeight="1">
      <c r="A101" s="4"/>
    </row>
    <row r="102" ht="18.75" customHeight="1">
      <c r="A102" s="4"/>
    </row>
    <row r="103" ht="18.75" customHeight="1">
      <c r="A103" s="4"/>
    </row>
    <row r="104" ht="18.75" customHeight="1">
      <c r="A104" s="4"/>
    </row>
    <row r="105" ht="18.75" customHeight="1">
      <c r="A105" s="4"/>
    </row>
    <row r="106" ht="18.75" customHeight="1">
      <c r="A106" s="4"/>
    </row>
    <row r="107" ht="18.75" customHeight="1">
      <c r="A107" s="4"/>
    </row>
    <row r="108" ht="18.75" customHeight="1">
      <c r="A108" s="4"/>
    </row>
    <row r="109" ht="18.75" customHeight="1">
      <c r="A109" s="4"/>
    </row>
    <row r="110" ht="18.75" customHeight="1">
      <c r="A110" s="4"/>
    </row>
    <row r="111" ht="18.75" customHeight="1">
      <c r="A111" s="4"/>
    </row>
    <row r="112" ht="18.75" customHeight="1">
      <c r="A112" s="4"/>
    </row>
    <row r="113" ht="18.75" customHeight="1">
      <c r="A113" s="4"/>
    </row>
    <row r="114" ht="18.75" customHeight="1">
      <c r="A114" s="4"/>
    </row>
    <row r="115" ht="18.75" customHeight="1">
      <c r="A115" s="4"/>
    </row>
    <row r="116" ht="18.75" customHeight="1">
      <c r="A116" s="4"/>
    </row>
    <row r="117" ht="18.75" customHeight="1">
      <c r="A117" s="4"/>
    </row>
    <row r="118" ht="18.75" customHeight="1">
      <c r="A118" s="4"/>
    </row>
    <row r="119" ht="18.75" customHeight="1">
      <c r="A119" s="4"/>
    </row>
    <row r="120" ht="18.75" customHeight="1">
      <c r="A120" s="4"/>
    </row>
    <row r="121" ht="18.75" customHeight="1">
      <c r="A121" s="4"/>
    </row>
    <row r="122" ht="18.75" customHeight="1">
      <c r="A122" s="4"/>
    </row>
    <row r="123" ht="18.75" customHeight="1">
      <c r="A123" s="4"/>
    </row>
    <row r="124" ht="18.75" customHeight="1">
      <c r="A124" s="4"/>
    </row>
    <row r="125" ht="18.75" customHeight="1">
      <c r="A125" s="4"/>
    </row>
    <row r="126" ht="18.75" customHeight="1">
      <c r="A126" s="4"/>
    </row>
    <row r="127" ht="18.75" customHeight="1">
      <c r="A127" s="4"/>
    </row>
    <row r="128" ht="18.75" customHeight="1">
      <c r="A128" s="4"/>
    </row>
    <row r="129" ht="18.75" customHeight="1">
      <c r="A129" s="4"/>
    </row>
    <row r="130" ht="18.75" customHeight="1">
      <c r="A130" s="4"/>
    </row>
    <row r="131" ht="18.75" customHeight="1">
      <c r="A131" s="4"/>
    </row>
    <row r="132" ht="18.75" customHeight="1">
      <c r="A132" s="4"/>
    </row>
    <row r="133" ht="18.75" customHeight="1">
      <c r="A133" s="4"/>
    </row>
    <row r="134" ht="18.75" customHeight="1">
      <c r="A134" s="4"/>
    </row>
    <row r="135" ht="18.75" customHeight="1">
      <c r="A135" s="4"/>
    </row>
    <row r="136" ht="18.75" customHeight="1">
      <c r="A136" s="4"/>
    </row>
    <row r="137" ht="18.75" customHeight="1">
      <c r="A137" s="4"/>
    </row>
    <row r="138" ht="18.75" customHeight="1">
      <c r="A138" s="4"/>
    </row>
    <row r="139" ht="18.75" customHeight="1">
      <c r="A139" s="4"/>
    </row>
    <row r="140" ht="18.75" customHeight="1">
      <c r="A140" s="4"/>
    </row>
    <row r="141" ht="18.75" customHeight="1">
      <c r="A141" s="4"/>
    </row>
    <row r="142" ht="18.75" customHeight="1">
      <c r="A142" s="4"/>
    </row>
    <row r="143" ht="18.75" customHeight="1">
      <c r="A143" s="4"/>
    </row>
    <row r="144" ht="18.75" customHeight="1">
      <c r="A144" s="4"/>
    </row>
    <row r="145" ht="18.75" customHeight="1">
      <c r="A145" s="4"/>
    </row>
    <row r="146" ht="18.75" customHeight="1">
      <c r="A146" s="4"/>
    </row>
    <row r="147" ht="18.75" customHeight="1">
      <c r="A147" s="4"/>
    </row>
    <row r="148" ht="18.75" customHeight="1">
      <c r="A148" s="4"/>
    </row>
    <row r="149" ht="18.75" customHeight="1">
      <c r="A149" s="4"/>
    </row>
    <row r="150" ht="18.75" customHeight="1">
      <c r="A150" s="4"/>
    </row>
    <row r="151" ht="18.75" customHeight="1">
      <c r="A151" s="4"/>
    </row>
    <row r="152" ht="18.75" customHeight="1">
      <c r="A152" s="4"/>
    </row>
    <row r="153" ht="18.75" customHeight="1">
      <c r="A153" s="4"/>
    </row>
    <row r="154" ht="18.75" customHeight="1">
      <c r="A154" s="4"/>
    </row>
    <row r="155" ht="18.75" customHeight="1">
      <c r="A155" s="4"/>
    </row>
    <row r="156" ht="18.75" customHeight="1">
      <c r="A156" s="4"/>
    </row>
    <row r="157" ht="18.75" customHeight="1">
      <c r="A157" s="4"/>
    </row>
    <row r="158" ht="18.75" customHeight="1">
      <c r="A158" s="4"/>
    </row>
    <row r="159" ht="18.75" customHeight="1">
      <c r="A159" s="4"/>
    </row>
    <row r="160" ht="18.75" customHeight="1">
      <c r="A160" s="4"/>
    </row>
    <row r="161" ht="18.75" customHeight="1">
      <c r="A161" s="4"/>
    </row>
    <row r="162" ht="18.75" customHeight="1">
      <c r="A162" s="4"/>
    </row>
    <row r="163" ht="18.75" customHeight="1">
      <c r="A163" s="4"/>
    </row>
    <row r="164" ht="18.75" customHeight="1">
      <c r="A164" s="4"/>
    </row>
    <row r="165" ht="18.75" customHeight="1">
      <c r="A165" s="4"/>
    </row>
    <row r="166" ht="18.75" customHeight="1">
      <c r="A166" s="4"/>
    </row>
    <row r="167" ht="18.75" customHeight="1">
      <c r="A167" s="4"/>
    </row>
    <row r="168" ht="18.75" customHeight="1">
      <c r="A168" s="4"/>
    </row>
    <row r="169" ht="18.75" customHeight="1">
      <c r="A169" s="4"/>
    </row>
    <row r="170" ht="18.75" customHeight="1">
      <c r="A170" s="4"/>
    </row>
    <row r="171" ht="18.75" customHeight="1">
      <c r="A171" s="4"/>
    </row>
    <row r="172" ht="18.75" customHeight="1">
      <c r="A172" s="4"/>
    </row>
    <row r="173" ht="18.75" customHeight="1">
      <c r="A173" s="4"/>
    </row>
    <row r="174" ht="18.75" customHeight="1">
      <c r="A174" s="4"/>
    </row>
    <row r="175" ht="18.75" customHeight="1">
      <c r="A175" s="4"/>
    </row>
    <row r="176" ht="18.75" customHeight="1">
      <c r="A176" s="4"/>
    </row>
    <row r="177" ht="18.75" customHeight="1">
      <c r="A177" s="4"/>
    </row>
    <row r="178" ht="18.75" customHeight="1">
      <c r="A178" s="4"/>
    </row>
    <row r="179" ht="18.75" customHeight="1">
      <c r="A179" s="4"/>
    </row>
    <row r="180" ht="18.75" customHeight="1">
      <c r="A180" s="4"/>
    </row>
    <row r="181" ht="18.75" customHeight="1">
      <c r="A181" s="4"/>
    </row>
    <row r="182" ht="18.75" customHeight="1">
      <c r="A182" s="4"/>
    </row>
    <row r="183" ht="18.75" customHeight="1">
      <c r="A183" s="4"/>
    </row>
    <row r="184" ht="18.75" customHeight="1">
      <c r="A184" s="4"/>
    </row>
    <row r="185" ht="18.75" customHeight="1">
      <c r="A185" s="4"/>
    </row>
    <row r="186" ht="18.75" customHeight="1">
      <c r="A186" s="4"/>
    </row>
    <row r="187" ht="18.75" customHeight="1">
      <c r="A187" s="4"/>
    </row>
    <row r="188" ht="18.75" customHeight="1">
      <c r="A188" s="4"/>
    </row>
    <row r="189" ht="18.75" customHeight="1">
      <c r="A189" s="4"/>
    </row>
    <row r="190" ht="18.75" customHeight="1">
      <c r="A190" s="4"/>
    </row>
    <row r="191" ht="18.75" customHeight="1">
      <c r="A191" s="4"/>
    </row>
    <row r="192" ht="18.75" customHeight="1">
      <c r="A192" s="4"/>
    </row>
    <row r="193" ht="18.75" customHeight="1">
      <c r="A193" s="4"/>
    </row>
    <row r="194" ht="18.75" customHeight="1">
      <c r="A194" s="4"/>
    </row>
    <row r="195" ht="18.75" customHeight="1">
      <c r="A195" s="4"/>
    </row>
    <row r="196" ht="18.75" customHeight="1">
      <c r="A196" s="4"/>
    </row>
    <row r="197" ht="18.75" customHeight="1">
      <c r="A197" s="4"/>
    </row>
    <row r="198" ht="18.75" customHeight="1">
      <c r="A198" s="4"/>
    </row>
    <row r="199" ht="18.75" customHeight="1">
      <c r="A199" s="4"/>
    </row>
    <row r="200" ht="18.75" customHeight="1">
      <c r="A200" s="4"/>
    </row>
    <row r="201" ht="18.75" customHeight="1">
      <c r="A201" s="4"/>
    </row>
    <row r="202" ht="18.75" customHeight="1">
      <c r="A202" s="4"/>
    </row>
    <row r="203" ht="18.75" customHeight="1">
      <c r="A203" s="4"/>
    </row>
    <row r="204" ht="18.75" customHeight="1">
      <c r="A204" s="4"/>
    </row>
    <row r="205" ht="18.75" customHeight="1">
      <c r="A205" s="4"/>
    </row>
    <row r="206" ht="18.75" customHeight="1">
      <c r="A206" s="4"/>
    </row>
    <row r="207" ht="18.75" customHeight="1">
      <c r="A207" s="4"/>
    </row>
    <row r="208" ht="18.75" customHeight="1">
      <c r="A208" s="4"/>
    </row>
    <row r="209" ht="18.75" customHeight="1">
      <c r="A209" s="4"/>
    </row>
    <row r="210" ht="18.75" customHeight="1">
      <c r="A210" s="4"/>
    </row>
    <row r="211" ht="18.75" customHeight="1">
      <c r="A211" s="4"/>
    </row>
    <row r="212" ht="18.75" customHeight="1">
      <c r="A212" s="4"/>
    </row>
    <row r="213" ht="18.75" customHeight="1">
      <c r="A213" s="4"/>
    </row>
    <row r="214" ht="18.75" customHeight="1">
      <c r="A214" s="4"/>
    </row>
    <row r="215" ht="18.75" customHeight="1">
      <c r="A215" s="4"/>
    </row>
    <row r="216" ht="18.75" customHeight="1">
      <c r="A216" s="4"/>
    </row>
    <row r="217" ht="18.75" customHeight="1">
      <c r="A217" s="4"/>
    </row>
    <row r="218" ht="18.75" customHeight="1">
      <c r="A218" s="4"/>
    </row>
    <row r="219" ht="18.75" customHeight="1">
      <c r="A219" s="4"/>
    </row>
    <row r="220" ht="18.75" customHeight="1">
      <c r="A220" s="4"/>
    </row>
    <row r="221" ht="18.75" customHeight="1">
      <c r="A221" s="4"/>
    </row>
    <row r="222" ht="18.75" customHeight="1">
      <c r="A222" s="4"/>
    </row>
    <row r="223" ht="18.75" customHeight="1">
      <c r="A223" s="4"/>
    </row>
    <row r="224" ht="18.75" customHeight="1">
      <c r="A224" s="4"/>
    </row>
    <row r="225" ht="18.75" customHeight="1">
      <c r="A225" s="4"/>
    </row>
    <row r="226" ht="18.75" customHeight="1">
      <c r="A226" s="4"/>
    </row>
    <row r="227" ht="18.75" customHeight="1">
      <c r="A227" s="4"/>
    </row>
    <row r="228" ht="18.75" customHeight="1">
      <c r="A228" s="4"/>
    </row>
    <row r="229" ht="18.75" customHeight="1">
      <c r="A229" s="4"/>
    </row>
    <row r="230" ht="18.75" customHeight="1">
      <c r="A230" s="4"/>
    </row>
    <row r="231" ht="18.75" customHeight="1">
      <c r="A231" s="4"/>
    </row>
    <row r="232" ht="18.75" customHeight="1">
      <c r="A232" s="4"/>
    </row>
    <row r="233" ht="18.75" customHeight="1">
      <c r="A233" s="4"/>
    </row>
    <row r="234" ht="18.75" customHeight="1">
      <c r="A234" s="4"/>
    </row>
    <row r="235" ht="18.75" customHeight="1">
      <c r="A235" s="4"/>
    </row>
    <row r="236" ht="18.75" customHeight="1">
      <c r="A236" s="4"/>
    </row>
    <row r="237" ht="18.75" customHeight="1">
      <c r="A237" s="4"/>
    </row>
    <row r="238" ht="18.75" customHeight="1">
      <c r="A238" s="4"/>
    </row>
    <row r="239" ht="18.75" customHeight="1">
      <c r="A239" s="4"/>
    </row>
    <row r="240" ht="18.75" customHeight="1">
      <c r="A240" s="4"/>
    </row>
    <row r="241" ht="18.75" customHeight="1">
      <c r="A241" s="4"/>
    </row>
    <row r="242" ht="18.75" customHeight="1">
      <c r="A242" s="4"/>
    </row>
    <row r="243" ht="18.75" customHeight="1">
      <c r="A243" s="4"/>
    </row>
    <row r="244" ht="18.75" customHeight="1">
      <c r="A244" s="4"/>
    </row>
    <row r="245" ht="18.75" customHeight="1">
      <c r="A245" s="4"/>
    </row>
    <row r="246" ht="18.75" customHeight="1">
      <c r="A246" s="4"/>
    </row>
    <row r="247" ht="18.75" customHeight="1">
      <c r="A247" s="4"/>
    </row>
    <row r="248" ht="18.75" customHeight="1">
      <c r="A248" s="4"/>
    </row>
    <row r="249" ht="18.75" customHeight="1">
      <c r="A249" s="4"/>
    </row>
    <row r="250" ht="18.75" customHeight="1">
      <c r="A250" s="4"/>
    </row>
    <row r="251" ht="18.75" customHeight="1">
      <c r="A251" s="4"/>
    </row>
    <row r="252" ht="18.75" customHeight="1">
      <c r="A252" s="4"/>
    </row>
    <row r="253" ht="18.75" customHeight="1">
      <c r="A253" s="4"/>
    </row>
    <row r="254" ht="18.75" customHeight="1">
      <c r="A254" s="4"/>
    </row>
    <row r="255" ht="18.75" customHeight="1">
      <c r="A255" s="4"/>
    </row>
    <row r="256" ht="18.75" customHeight="1">
      <c r="A256" s="4"/>
    </row>
    <row r="257" ht="18.75" customHeight="1">
      <c r="A257" s="4"/>
    </row>
    <row r="258" ht="18.75" customHeight="1">
      <c r="A258" s="4"/>
    </row>
    <row r="259" ht="18.75" customHeight="1">
      <c r="A259" s="4"/>
    </row>
    <row r="260" ht="18.75" customHeight="1">
      <c r="A260" s="4"/>
    </row>
    <row r="261" ht="18.75" customHeight="1">
      <c r="A261" s="4"/>
    </row>
    <row r="262" ht="18.75" customHeight="1">
      <c r="A262" s="4"/>
    </row>
    <row r="263" ht="18.75" customHeight="1">
      <c r="A263" s="4"/>
    </row>
    <row r="264" ht="18.75" customHeight="1">
      <c r="A264" s="4"/>
    </row>
    <row r="265" ht="18.75" customHeight="1">
      <c r="A265" s="4"/>
    </row>
    <row r="266" ht="18.75" customHeight="1">
      <c r="A266" s="4"/>
    </row>
    <row r="267" ht="18.75" customHeight="1">
      <c r="A267" s="4"/>
    </row>
    <row r="268" ht="18.75" customHeight="1">
      <c r="A268" s="4"/>
    </row>
    <row r="269" ht="18.75" customHeight="1">
      <c r="A269" s="4"/>
    </row>
    <row r="270" ht="18.75" customHeight="1">
      <c r="A270" s="4"/>
    </row>
    <row r="271" ht="18.75" customHeight="1">
      <c r="A271" s="4"/>
    </row>
    <row r="272" ht="18.75" customHeight="1">
      <c r="A272" s="4"/>
    </row>
    <row r="273" ht="18.75" customHeight="1">
      <c r="A273" s="4"/>
    </row>
    <row r="274" ht="18.75" customHeight="1">
      <c r="A274" s="4"/>
    </row>
    <row r="275" ht="18.75" customHeight="1">
      <c r="A275" s="4"/>
    </row>
    <row r="276" ht="18.75" customHeight="1">
      <c r="A276" s="4"/>
    </row>
    <row r="277" ht="18.75" customHeight="1">
      <c r="A277" s="4"/>
    </row>
    <row r="278" ht="18.75" customHeight="1">
      <c r="A278" s="4"/>
    </row>
    <row r="279" ht="18.75" customHeight="1">
      <c r="A279" s="4"/>
    </row>
    <row r="280" ht="18.75" customHeight="1">
      <c r="A280" s="4"/>
    </row>
    <row r="281" ht="18.75" customHeight="1">
      <c r="A281" s="4"/>
    </row>
    <row r="282" ht="18.75" customHeight="1">
      <c r="A282" s="4"/>
    </row>
    <row r="283" ht="18.75" customHeight="1">
      <c r="A283" s="4"/>
    </row>
    <row r="284" ht="18.75" customHeight="1">
      <c r="A284" s="4"/>
    </row>
    <row r="285" ht="18.75" customHeight="1">
      <c r="A285" s="4"/>
    </row>
    <row r="286" ht="18.75" customHeight="1">
      <c r="A286" s="4"/>
    </row>
    <row r="287" ht="18.75" customHeight="1">
      <c r="A287" s="4"/>
    </row>
    <row r="288" ht="18.75" customHeight="1">
      <c r="A288" s="4"/>
    </row>
    <row r="289" ht="18.75" customHeight="1">
      <c r="A289" s="4"/>
    </row>
    <row r="290" ht="18.75" customHeight="1">
      <c r="A290" s="4"/>
    </row>
    <row r="291" ht="18.75" customHeight="1">
      <c r="A291" s="4"/>
    </row>
    <row r="292" ht="18.75" customHeight="1">
      <c r="A292" s="4"/>
    </row>
    <row r="293" ht="18.75" customHeight="1">
      <c r="A293" s="4"/>
    </row>
    <row r="294" ht="18.75" customHeight="1">
      <c r="A294" s="4"/>
    </row>
    <row r="295" ht="18.75" customHeight="1">
      <c r="A295" s="4"/>
    </row>
    <row r="296" ht="18.75" customHeight="1">
      <c r="A296" s="4"/>
    </row>
    <row r="297" ht="18.75" customHeight="1">
      <c r="A297" s="4"/>
    </row>
    <row r="298" ht="18.75" customHeight="1">
      <c r="A298" s="4"/>
    </row>
    <row r="299" ht="18.75" customHeight="1">
      <c r="A299" s="4"/>
    </row>
    <row r="300" ht="18.75" customHeight="1">
      <c r="A300" s="4"/>
    </row>
    <row r="301" ht="18.75" customHeight="1">
      <c r="A301" s="4"/>
    </row>
    <row r="302" ht="18.75" customHeight="1">
      <c r="A302" s="4"/>
    </row>
    <row r="303" ht="18.75" customHeight="1">
      <c r="A303" s="4"/>
    </row>
    <row r="304" ht="18.75" customHeight="1">
      <c r="A304" s="4"/>
    </row>
    <row r="305" ht="18.75" customHeight="1">
      <c r="A305" s="4"/>
    </row>
    <row r="306" ht="18.75" customHeight="1">
      <c r="A306" s="4"/>
    </row>
    <row r="307" ht="18.75" customHeight="1">
      <c r="A307" s="4"/>
    </row>
    <row r="308" ht="18.75" customHeight="1">
      <c r="A308" s="4"/>
    </row>
    <row r="309" ht="18.75" customHeight="1">
      <c r="A309" s="4"/>
    </row>
    <row r="310" ht="18.75" customHeight="1">
      <c r="A310" s="4"/>
    </row>
    <row r="311" ht="18.75" customHeight="1">
      <c r="A311" s="4"/>
    </row>
    <row r="312" ht="18.75" customHeight="1">
      <c r="A312" s="4"/>
    </row>
    <row r="313" ht="18.75" customHeight="1">
      <c r="A313" s="4"/>
    </row>
    <row r="314" ht="18.75" customHeight="1">
      <c r="A314" s="4"/>
    </row>
    <row r="315" ht="18.75" customHeight="1">
      <c r="A315" s="4"/>
    </row>
    <row r="316" ht="18.75" customHeight="1">
      <c r="A316" s="4"/>
    </row>
    <row r="317" ht="18.75" customHeight="1">
      <c r="A317" s="4"/>
    </row>
    <row r="318" ht="18.75" customHeight="1">
      <c r="A318" s="4"/>
    </row>
    <row r="319" ht="18.75" customHeight="1">
      <c r="A319" s="4"/>
    </row>
    <row r="320" ht="18.75" customHeight="1">
      <c r="A320" s="4"/>
    </row>
    <row r="321" ht="18.75" customHeight="1">
      <c r="A321" s="4"/>
    </row>
    <row r="322" ht="18.75" customHeight="1">
      <c r="A322" s="4"/>
    </row>
    <row r="323" ht="18.75" customHeight="1">
      <c r="A323" s="4"/>
    </row>
    <row r="324" ht="18.75" customHeight="1">
      <c r="A324" s="4"/>
    </row>
    <row r="325" ht="18.75" customHeight="1">
      <c r="A325" s="4"/>
    </row>
    <row r="326" ht="18.75" customHeight="1">
      <c r="A326" s="4"/>
    </row>
    <row r="327" ht="18.75" customHeight="1">
      <c r="A327" s="4"/>
    </row>
    <row r="328" ht="18.75" customHeight="1">
      <c r="A328" s="4"/>
    </row>
    <row r="329" ht="18.75" customHeight="1">
      <c r="A329" s="4"/>
    </row>
    <row r="330" ht="18.75" customHeight="1">
      <c r="A330" s="4"/>
    </row>
    <row r="331" ht="18.75" customHeight="1">
      <c r="A331" s="4"/>
    </row>
    <row r="332" ht="18.75" customHeight="1">
      <c r="A332" s="4"/>
    </row>
    <row r="333" ht="18.75" customHeight="1">
      <c r="A333" s="4"/>
    </row>
    <row r="334" ht="18.75" customHeight="1">
      <c r="A334" s="4"/>
    </row>
    <row r="335" ht="18.75" customHeight="1">
      <c r="A335" s="4"/>
    </row>
    <row r="336" ht="18.75" customHeight="1">
      <c r="A336" s="4"/>
    </row>
    <row r="337" ht="18.75" customHeight="1">
      <c r="A337" s="4"/>
    </row>
    <row r="338" ht="18.75" customHeight="1">
      <c r="A338" s="4"/>
    </row>
    <row r="339" ht="18.75" customHeight="1">
      <c r="A339" s="4"/>
    </row>
    <row r="340" ht="18.75" customHeight="1">
      <c r="A340" s="4"/>
    </row>
    <row r="341" ht="18.75" customHeight="1">
      <c r="A341" s="4"/>
    </row>
    <row r="342" ht="18.75" customHeight="1">
      <c r="A342" s="4"/>
    </row>
    <row r="343" ht="18.75" customHeight="1">
      <c r="A343" s="4"/>
    </row>
    <row r="344" ht="18.75" customHeight="1">
      <c r="A344" s="4"/>
    </row>
    <row r="345" ht="18.75" customHeight="1">
      <c r="A345" s="4"/>
    </row>
    <row r="346" ht="18.75" customHeight="1">
      <c r="A346" s="4"/>
    </row>
    <row r="347" ht="18.75" customHeight="1">
      <c r="A347" s="4"/>
    </row>
    <row r="348" ht="18.75" customHeight="1">
      <c r="A348" s="4"/>
    </row>
    <row r="349" ht="18.75" customHeight="1">
      <c r="A349" s="4"/>
    </row>
    <row r="350" ht="18.75" customHeight="1">
      <c r="A350" s="4"/>
    </row>
    <row r="351" ht="18.75" customHeight="1">
      <c r="A351" s="4"/>
    </row>
    <row r="352" ht="18.75" customHeight="1">
      <c r="A352" s="4"/>
    </row>
    <row r="353" ht="18.75" customHeight="1">
      <c r="A353" s="4"/>
    </row>
    <row r="354" ht="18.75" customHeight="1">
      <c r="A354" s="4"/>
    </row>
    <row r="355" ht="18.75" customHeight="1">
      <c r="A355" s="4"/>
    </row>
    <row r="356" ht="18.75" customHeight="1">
      <c r="A356" s="4"/>
    </row>
    <row r="357" ht="18.75" customHeight="1">
      <c r="A357" s="4"/>
    </row>
    <row r="358" ht="18.75" customHeight="1">
      <c r="A358" s="4"/>
    </row>
    <row r="359" ht="18.75" customHeight="1">
      <c r="A359" s="4"/>
    </row>
    <row r="360" ht="18.75" customHeight="1">
      <c r="A360" s="4"/>
    </row>
    <row r="361" ht="18.75" customHeight="1">
      <c r="A361" s="4"/>
    </row>
    <row r="362" ht="18.75" customHeight="1">
      <c r="A362" s="4"/>
    </row>
    <row r="363" ht="18.75" customHeight="1">
      <c r="A363" s="4"/>
    </row>
    <row r="364" ht="18.75" customHeight="1">
      <c r="A364" s="4"/>
    </row>
    <row r="365" ht="18.75" customHeight="1">
      <c r="A365" s="4"/>
    </row>
    <row r="366" ht="18.75" customHeight="1">
      <c r="A366" s="4"/>
    </row>
    <row r="367" ht="18.75" customHeight="1">
      <c r="A367" s="4"/>
    </row>
    <row r="368" ht="18.75" customHeight="1">
      <c r="A368" s="4"/>
    </row>
    <row r="369" ht="18.75" customHeight="1">
      <c r="A369" s="4"/>
    </row>
    <row r="370" ht="18.75" customHeight="1">
      <c r="A370" s="4"/>
    </row>
    <row r="371" ht="18.75" customHeight="1">
      <c r="A371" s="4"/>
    </row>
    <row r="372" ht="18.75" customHeight="1">
      <c r="A372" s="4"/>
    </row>
    <row r="373" ht="18.75" customHeight="1">
      <c r="A373" s="4"/>
    </row>
    <row r="374" ht="18.75" customHeight="1">
      <c r="A374" s="4"/>
    </row>
    <row r="375" ht="18.75" customHeight="1">
      <c r="A375" s="4"/>
    </row>
    <row r="376" ht="18.75" customHeight="1">
      <c r="A376" s="4"/>
    </row>
    <row r="377" ht="18.75" customHeight="1">
      <c r="A377" s="4"/>
    </row>
    <row r="378" ht="18.75" customHeight="1">
      <c r="A378" s="4"/>
    </row>
    <row r="379" ht="18.75" customHeight="1">
      <c r="A379" s="4"/>
    </row>
    <row r="380" ht="18.75" customHeight="1">
      <c r="A380" s="4"/>
    </row>
    <row r="381" ht="18.75" customHeight="1">
      <c r="A381" s="4"/>
    </row>
    <row r="382" ht="18.75" customHeight="1">
      <c r="A382" s="4"/>
    </row>
    <row r="383" ht="18.75" customHeight="1">
      <c r="A383" s="4"/>
    </row>
    <row r="384" ht="18.75" customHeight="1">
      <c r="A384" s="4"/>
    </row>
    <row r="385" ht="18.75" customHeight="1">
      <c r="A385" s="4"/>
    </row>
    <row r="386" ht="18.75" customHeight="1">
      <c r="A386" s="4"/>
    </row>
    <row r="387" ht="18.75" customHeight="1">
      <c r="A387" s="4"/>
    </row>
    <row r="388" ht="18.75" customHeight="1">
      <c r="A388" s="4"/>
    </row>
    <row r="389" ht="18.75" customHeight="1">
      <c r="A389" s="4"/>
    </row>
    <row r="390" ht="18.75" customHeight="1">
      <c r="A390" s="4"/>
    </row>
    <row r="391" ht="18.75" customHeight="1">
      <c r="A391" s="4"/>
    </row>
    <row r="392" ht="18.75" customHeight="1">
      <c r="A392" s="4"/>
    </row>
    <row r="393" ht="18.75" customHeight="1">
      <c r="A393" s="4"/>
    </row>
    <row r="394" ht="18.75" customHeight="1">
      <c r="A394" s="4"/>
    </row>
    <row r="395" ht="18.75" customHeight="1">
      <c r="A395" s="4"/>
    </row>
    <row r="396" ht="18.75" customHeight="1">
      <c r="A396" s="4"/>
    </row>
    <row r="397" ht="18.75" customHeight="1">
      <c r="A397" s="4"/>
    </row>
    <row r="398" ht="18.75" customHeight="1">
      <c r="A398" s="4"/>
    </row>
    <row r="399" ht="18.75" customHeight="1">
      <c r="A399" s="4"/>
    </row>
    <row r="400" ht="18.75" customHeight="1">
      <c r="A400" s="4"/>
    </row>
    <row r="401" ht="18.75" customHeight="1">
      <c r="A401" s="4"/>
    </row>
    <row r="402" ht="18.75" customHeight="1">
      <c r="A402" s="4"/>
    </row>
    <row r="403" ht="18.75" customHeight="1">
      <c r="A403" s="4"/>
    </row>
    <row r="404" ht="18.75" customHeight="1">
      <c r="A404" s="4"/>
    </row>
    <row r="405" ht="18.75" customHeight="1">
      <c r="A405" s="4"/>
    </row>
    <row r="406" ht="18.75" customHeight="1">
      <c r="A406" s="4"/>
    </row>
    <row r="407" ht="18.75" customHeight="1">
      <c r="A407" s="4"/>
    </row>
    <row r="408" ht="18.75" customHeight="1">
      <c r="A408" s="4"/>
    </row>
    <row r="409" ht="18.75" customHeight="1">
      <c r="A409" s="4"/>
    </row>
    <row r="410" ht="18.75" customHeight="1">
      <c r="A410" s="4"/>
    </row>
    <row r="411" ht="18.75" customHeight="1">
      <c r="A411" s="4"/>
    </row>
    <row r="412" ht="18.75" customHeight="1">
      <c r="A412" s="4"/>
    </row>
    <row r="413" ht="18.75" customHeight="1">
      <c r="A413" s="4"/>
    </row>
    <row r="414" ht="18.75" customHeight="1">
      <c r="A414" s="4"/>
    </row>
    <row r="415" ht="18.75" customHeight="1">
      <c r="A415" s="4"/>
    </row>
    <row r="416" ht="18.75" customHeight="1">
      <c r="A416" s="4"/>
    </row>
    <row r="417" ht="18.75" customHeight="1">
      <c r="A417" s="4"/>
    </row>
    <row r="418" ht="18.75" customHeight="1">
      <c r="A418" s="4"/>
    </row>
    <row r="419" ht="18.75" customHeight="1">
      <c r="A419" s="4"/>
    </row>
    <row r="420" ht="18.75" customHeight="1">
      <c r="A420" s="4"/>
    </row>
    <row r="421" ht="18.75" customHeight="1">
      <c r="A421" s="4"/>
    </row>
    <row r="422" ht="18.75" customHeight="1">
      <c r="A422" s="4"/>
    </row>
    <row r="423" ht="18.75" customHeight="1">
      <c r="A423" s="4"/>
    </row>
    <row r="424" ht="18.75" customHeight="1">
      <c r="A424" s="4"/>
    </row>
    <row r="425" ht="18.75" customHeight="1">
      <c r="A425" s="4"/>
    </row>
    <row r="426" ht="18.75" customHeight="1">
      <c r="A426" s="4"/>
    </row>
    <row r="427" ht="18.75" customHeight="1">
      <c r="A427" s="4"/>
    </row>
    <row r="428" ht="18.75" customHeight="1">
      <c r="A428" s="4"/>
    </row>
    <row r="429" ht="18.75" customHeight="1">
      <c r="A429" s="4"/>
    </row>
    <row r="430" ht="18.75" customHeight="1">
      <c r="A430" s="4"/>
    </row>
    <row r="431" ht="18.75" customHeight="1">
      <c r="A431" s="4"/>
    </row>
    <row r="432" ht="18.75" customHeight="1">
      <c r="A432" s="4"/>
    </row>
    <row r="433" ht="18.75" customHeight="1">
      <c r="A433" s="4"/>
    </row>
    <row r="434" ht="18.75" customHeight="1">
      <c r="A434" s="4"/>
    </row>
    <row r="435" ht="18.75" customHeight="1">
      <c r="A435" s="4"/>
    </row>
    <row r="436" ht="18.75" customHeight="1">
      <c r="A436" s="4"/>
    </row>
    <row r="437" ht="18.75" customHeight="1">
      <c r="A437" s="4"/>
    </row>
    <row r="438" ht="18.75" customHeight="1">
      <c r="A438" s="4"/>
    </row>
    <row r="439" ht="18.75" customHeight="1">
      <c r="A439" s="4"/>
    </row>
    <row r="440" ht="18.75" customHeight="1">
      <c r="A440" s="4"/>
    </row>
    <row r="441" ht="18.75" customHeight="1">
      <c r="A441" s="4"/>
    </row>
    <row r="442" ht="18.75" customHeight="1">
      <c r="A442" s="4"/>
    </row>
    <row r="443" ht="18.75" customHeight="1">
      <c r="A443" s="4"/>
    </row>
    <row r="444" ht="18.75" customHeight="1">
      <c r="A444" s="4"/>
    </row>
    <row r="445" ht="18.75" customHeight="1">
      <c r="A445" s="4"/>
    </row>
    <row r="446" ht="18.75" customHeight="1">
      <c r="A446" s="4"/>
    </row>
    <row r="447" ht="18.75" customHeight="1">
      <c r="A447" s="4"/>
    </row>
    <row r="448" ht="18.75" customHeight="1">
      <c r="A448" s="4"/>
    </row>
    <row r="449" ht="18.75" customHeight="1">
      <c r="A449" s="4"/>
    </row>
    <row r="450" ht="18.75" customHeight="1">
      <c r="A450" s="4"/>
    </row>
    <row r="451" ht="18.75" customHeight="1">
      <c r="A451" s="4"/>
    </row>
    <row r="452" ht="18.75" customHeight="1">
      <c r="A452" s="4"/>
    </row>
    <row r="453" ht="18.75" customHeight="1">
      <c r="A453" s="4"/>
    </row>
    <row r="454" ht="18.75" customHeight="1">
      <c r="A454" s="4"/>
    </row>
    <row r="455" ht="18.75" customHeight="1">
      <c r="A455" s="4"/>
    </row>
    <row r="456" ht="18.75" customHeight="1">
      <c r="A456" s="4"/>
    </row>
    <row r="457" ht="18.75" customHeight="1">
      <c r="A457" s="4"/>
    </row>
    <row r="458" ht="18.75" customHeight="1">
      <c r="A458" s="4"/>
    </row>
    <row r="459" ht="18.75" customHeight="1">
      <c r="A459" s="4"/>
    </row>
    <row r="460" ht="18.75" customHeight="1">
      <c r="A460" s="4"/>
    </row>
    <row r="461" ht="18.75" customHeight="1">
      <c r="A461" s="4"/>
    </row>
    <row r="462" ht="18.75" customHeight="1">
      <c r="A462" s="4"/>
    </row>
    <row r="463" ht="18.75" customHeight="1">
      <c r="A463" s="4"/>
    </row>
    <row r="464" ht="18.75" customHeight="1">
      <c r="A464" s="4"/>
    </row>
    <row r="465" ht="18.75" customHeight="1">
      <c r="A465" s="4"/>
    </row>
    <row r="466" ht="18.75" customHeight="1">
      <c r="A466" s="4"/>
    </row>
    <row r="467" ht="18.75" customHeight="1">
      <c r="A467" s="4"/>
    </row>
    <row r="468" ht="18.75" customHeight="1">
      <c r="A468" s="4"/>
    </row>
    <row r="469" ht="18.75" customHeight="1">
      <c r="A469" s="4"/>
    </row>
    <row r="470" ht="18.75" customHeight="1">
      <c r="A470" s="4"/>
    </row>
    <row r="471" ht="18.75" customHeight="1">
      <c r="A471" s="4"/>
    </row>
    <row r="472" ht="18.75" customHeight="1">
      <c r="A472" s="4"/>
    </row>
    <row r="473" ht="18.75" customHeight="1">
      <c r="A473" s="4"/>
    </row>
    <row r="474" ht="18.75" customHeight="1">
      <c r="A474" s="4"/>
    </row>
    <row r="475" ht="18.75" customHeight="1">
      <c r="A475" s="4"/>
    </row>
    <row r="476" ht="18.75" customHeight="1">
      <c r="A476" s="4"/>
    </row>
    <row r="477" ht="18.75" customHeight="1">
      <c r="A477" s="4"/>
    </row>
    <row r="478" ht="18.75" customHeight="1">
      <c r="A478" s="4"/>
    </row>
    <row r="479" ht="18.75" customHeight="1">
      <c r="A479" s="4"/>
    </row>
    <row r="480" ht="18.75" customHeight="1">
      <c r="A480" s="4"/>
    </row>
    <row r="481" ht="18.75" customHeight="1">
      <c r="A481" s="4"/>
    </row>
    <row r="482" ht="18.75" customHeight="1">
      <c r="A482" s="4"/>
    </row>
    <row r="483" ht="18.75" customHeight="1">
      <c r="A483" s="4"/>
    </row>
    <row r="484" ht="18.75" customHeight="1">
      <c r="A484" s="4"/>
    </row>
    <row r="485" ht="18.75" customHeight="1">
      <c r="A485" s="4"/>
    </row>
    <row r="486" ht="18.75" customHeight="1">
      <c r="A486" s="4"/>
    </row>
    <row r="487" ht="18.75" customHeight="1">
      <c r="A487" s="4"/>
    </row>
    <row r="488" ht="18.75" customHeight="1">
      <c r="A488" s="4"/>
    </row>
    <row r="489" ht="18.75" customHeight="1">
      <c r="A489" s="4"/>
    </row>
    <row r="490" ht="18.75" customHeight="1">
      <c r="A490" s="4"/>
    </row>
    <row r="491" ht="18.75" customHeight="1">
      <c r="A491" s="4"/>
    </row>
    <row r="492" ht="18.75" customHeight="1">
      <c r="A492" s="4"/>
    </row>
    <row r="493" ht="18.75" customHeight="1">
      <c r="A493" s="4"/>
    </row>
    <row r="494" ht="18.75" customHeight="1">
      <c r="A494" s="4"/>
    </row>
    <row r="495" ht="18.75" customHeight="1">
      <c r="A495" s="4"/>
    </row>
    <row r="496" ht="18.75" customHeight="1">
      <c r="A496" s="4"/>
    </row>
    <row r="497" ht="18.75" customHeight="1">
      <c r="A497" s="4"/>
    </row>
    <row r="498" ht="18.75" customHeight="1">
      <c r="A498" s="4"/>
    </row>
    <row r="499" ht="18.75" customHeight="1">
      <c r="A499" s="4"/>
    </row>
    <row r="500" ht="18.75" customHeight="1">
      <c r="A500" s="4"/>
    </row>
    <row r="501" ht="18.75" customHeight="1">
      <c r="A501" s="4"/>
    </row>
    <row r="502" ht="18.75" customHeight="1">
      <c r="A502" s="4"/>
    </row>
    <row r="503" ht="18.75" customHeight="1">
      <c r="A503" s="4"/>
    </row>
    <row r="504" ht="18.75" customHeight="1">
      <c r="A504" s="4"/>
    </row>
    <row r="505" ht="18.75" customHeight="1">
      <c r="A505" s="4"/>
    </row>
    <row r="506" ht="18.75" customHeight="1">
      <c r="A506" s="4"/>
    </row>
    <row r="507" ht="18.75" customHeight="1">
      <c r="A507" s="4"/>
    </row>
    <row r="508" ht="18.75" customHeight="1">
      <c r="A508" s="4"/>
    </row>
    <row r="509" ht="18.75" customHeight="1">
      <c r="A509" s="4"/>
    </row>
    <row r="510" ht="18.75" customHeight="1">
      <c r="A510" s="4"/>
    </row>
    <row r="511" ht="18.75" customHeight="1">
      <c r="A511" s="4"/>
    </row>
    <row r="512" ht="18.75" customHeight="1">
      <c r="A512" s="4"/>
    </row>
    <row r="513" ht="18.75" customHeight="1">
      <c r="A513" s="4"/>
    </row>
    <row r="514" ht="18.75" customHeight="1">
      <c r="A514" s="4"/>
    </row>
    <row r="515" ht="18.75" customHeight="1">
      <c r="A515" s="4"/>
    </row>
    <row r="516" ht="18.75" customHeight="1">
      <c r="A516" s="4"/>
    </row>
    <row r="517" ht="18.75" customHeight="1">
      <c r="A517" s="4"/>
    </row>
    <row r="518" ht="18.75" customHeight="1">
      <c r="A518" s="4"/>
    </row>
    <row r="519" ht="18.75" customHeight="1">
      <c r="A519" s="4"/>
    </row>
    <row r="520" ht="18.75" customHeight="1">
      <c r="A520" s="4"/>
    </row>
    <row r="521" ht="18.75" customHeight="1">
      <c r="A521" s="4"/>
    </row>
    <row r="522" ht="18.75" customHeight="1">
      <c r="A522" s="4"/>
    </row>
    <row r="523" ht="18.75" customHeight="1">
      <c r="A523" s="4"/>
    </row>
    <row r="524" ht="18.75" customHeight="1">
      <c r="A524" s="4"/>
    </row>
    <row r="525" ht="18.75" customHeight="1">
      <c r="A525" s="4"/>
    </row>
    <row r="526" ht="18.75" customHeight="1">
      <c r="A526" s="4"/>
    </row>
    <row r="527" ht="18.75" customHeight="1">
      <c r="A527" s="4"/>
    </row>
    <row r="528" ht="18.75" customHeight="1">
      <c r="A528" s="4"/>
    </row>
    <row r="529" ht="18.75" customHeight="1">
      <c r="A529" s="4"/>
    </row>
    <row r="530" ht="18.75" customHeight="1">
      <c r="A530" s="4"/>
    </row>
    <row r="531" ht="18.75" customHeight="1">
      <c r="A531" s="4"/>
    </row>
    <row r="532" ht="18.75" customHeight="1">
      <c r="A532" s="4"/>
    </row>
    <row r="533" ht="18.75" customHeight="1">
      <c r="A533" s="4"/>
    </row>
    <row r="534" ht="18.75" customHeight="1">
      <c r="A534" s="4"/>
    </row>
    <row r="535" ht="18.75" customHeight="1">
      <c r="A535" s="4"/>
    </row>
    <row r="536" ht="18.75" customHeight="1">
      <c r="A536" s="4"/>
    </row>
    <row r="537" ht="18.75" customHeight="1">
      <c r="A537" s="4"/>
    </row>
    <row r="538" ht="18.75" customHeight="1">
      <c r="A538" s="4"/>
    </row>
    <row r="539" ht="18.75" customHeight="1">
      <c r="A539" s="4"/>
    </row>
    <row r="540" ht="18.75" customHeight="1">
      <c r="A540" s="4"/>
    </row>
    <row r="541" ht="18.75" customHeight="1">
      <c r="A541" s="4"/>
    </row>
    <row r="542" ht="18.75" customHeight="1">
      <c r="A542" s="4"/>
    </row>
    <row r="543" ht="18.75" customHeight="1">
      <c r="A543" s="4"/>
    </row>
    <row r="544" ht="18.75" customHeight="1">
      <c r="A544" s="4"/>
    </row>
    <row r="545" ht="18.75" customHeight="1">
      <c r="A545" s="4"/>
    </row>
    <row r="546" ht="18.75" customHeight="1">
      <c r="A546" s="4"/>
    </row>
    <row r="547" ht="18.75" customHeight="1">
      <c r="A547" s="4"/>
    </row>
    <row r="548" ht="18.75" customHeight="1">
      <c r="A548" s="4"/>
    </row>
    <row r="549" ht="18.75" customHeight="1">
      <c r="A549" s="4"/>
    </row>
    <row r="550" ht="18.75" customHeight="1">
      <c r="A550" s="4"/>
    </row>
    <row r="551" ht="18.75" customHeight="1">
      <c r="A551" s="4"/>
    </row>
    <row r="552" ht="18.75" customHeight="1">
      <c r="A552" s="4"/>
    </row>
    <row r="553" ht="18.75" customHeight="1">
      <c r="A553" s="4"/>
    </row>
    <row r="554" ht="18.75" customHeight="1">
      <c r="A554" s="4"/>
    </row>
    <row r="555" ht="18.75" customHeight="1">
      <c r="A555" s="4"/>
    </row>
    <row r="556" ht="18.75" customHeight="1">
      <c r="A556" s="4"/>
    </row>
    <row r="557" ht="18.75" customHeight="1">
      <c r="A557" s="4"/>
    </row>
    <row r="558" ht="18.75" customHeight="1">
      <c r="A558" s="4"/>
    </row>
    <row r="559" ht="18.75" customHeight="1">
      <c r="A559" s="4"/>
    </row>
    <row r="560" ht="18.75" customHeight="1">
      <c r="A560" s="4"/>
    </row>
    <row r="561" ht="18.75" customHeight="1">
      <c r="A561" s="4"/>
    </row>
    <row r="562" ht="18.75" customHeight="1">
      <c r="A562" s="4"/>
    </row>
    <row r="563" ht="18.75" customHeight="1">
      <c r="A563" s="4"/>
    </row>
    <row r="564" ht="18.75" customHeight="1">
      <c r="A564" s="4"/>
    </row>
    <row r="565" ht="18.75" customHeight="1">
      <c r="A565" s="4"/>
    </row>
    <row r="566" ht="18.75" customHeight="1">
      <c r="A566" s="4"/>
    </row>
    <row r="567" ht="18.75" customHeight="1">
      <c r="A567" s="4"/>
    </row>
    <row r="568" ht="18.75" customHeight="1">
      <c r="A568" s="4"/>
    </row>
    <row r="569" ht="18.75" customHeight="1">
      <c r="A569" s="4"/>
    </row>
    <row r="570" ht="18.75" customHeight="1">
      <c r="A570" s="4"/>
    </row>
    <row r="571" ht="18.75" customHeight="1">
      <c r="A571" s="4"/>
    </row>
    <row r="572" ht="18.75" customHeight="1">
      <c r="A572" s="4"/>
    </row>
    <row r="573" ht="18.75" customHeight="1">
      <c r="A573" s="4"/>
    </row>
    <row r="574" ht="18.75" customHeight="1">
      <c r="A574" s="4"/>
    </row>
    <row r="575" ht="18.75" customHeight="1">
      <c r="A575" s="4"/>
    </row>
    <row r="576" ht="18.75" customHeight="1">
      <c r="A576" s="4"/>
    </row>
    <row r="577" ht="18.75" customHeight="1">
      <c r="A577" s="4"/>
    </row>
    <row r="578" ht="18.75" customHeight="1">
      <c r="A578" s="4"/>
    </row>
    <row r="579" ht="18.75" customHeight="1">
      <c r="A579" s="4"/>
    </row>
    <row r="580" ht="18.75" customHeight="1">
      <c r="A580" s="4"/>
    </row>
    <row r="581" ht="18.75" customHeight="1">
      <c r="A581" s="4"/>
    </row>
    <row r="582" ht="18.75" customHeight="1">
      <c r="A582" s="4"/>
    </row>
    <row r="583" ht="18.75" customHeight="1">
      <c r="A583" s="4"/>
    </row>
    <row r="584" ht="18.75" customHeight="1">
      <c r="A584" s="4"/>
    </row>
    <row r="585" ht="18.75" customHeight="1">
      <c r="A585" s="4"/>
    </row>
    <row r="586" ht="18.75" customHeight="1">
      <c r="A586" s="4"/>
    </row>
    <row r="587" ht="18.75" customHeight="1">
      <c r="A587" s="4"/>
    </row>
    <row r="588" ht="18.75" customHeight="1">
      <c r="A588" s="4"/>
    </row>
    <row r="589" ht="18.75" customHeight="1">
      <c r="A589" s="4"/>
    </row>
    <row r="590" ht="18.75" customHeight="1">
      <c r="A590" s="4"/>
    </row>
    <row r="591" ht="18.75" customHeight="1">
      <c r="A591" s="4"/>
    </row>
    <row r="592" ht="18.75" customHeight="1">
      <c r="A592" s="4"/>
    </row>
    <row r="593" ht="18.75" customHeight="1">
      <c r="A593" s="4"/>
    </row>
    <row r="594" ht="18.75" customHeight="1">
      <c r="A594" s="4"/>
    </row>
    <row r="595" ht="18.75" customHeight="1">
      <c r="A595" s="4"/>
    </row>
    <row r="596" ht="18.75" customHeight="1">
      <c r="A596" s="4"/>
    </row>
    <row r="597" ht="18.75" customHeight="1">
      <c r="A597" s="4"/>
    </row>
    <row r="598" ht="18.75" customHeight="1">
      <c r="A598" s="4"/>
    </row>
    <row r="599" ht="18.75" customHeight="1">
      <c r="A599" s="4"/>
    </row>
    <row r="600" ht="18.75" customHeight="1">
      <c r="A600" s="4"/>
    </row>
    <row r="601" ht="18.75" customHeight="1">
      <c r="A601" s="4"/>
    </row>
    <row r="602" ht="18.75" customHeight="1">
      <c r="A602" s="4"/>
    </row>
    <row r="603" ht="18.75" customHeight="1">
      <c r="A603" s="4"/>
    </row>
    <row r="604" ht="18.75" customHeight="1">
      <c r="A604" s="4"/>
    </row>
    <row r="605" ht="18.75" customHeight="1">
      <c r="A605" s="4"/>
    </row>
    <row r="606" ht="18.75" customHeight="1">
      <c r="A606" s="4"/>
    </row>
    <row r="607" ht="18.75" customHeight="1">
      <c r="A607" s="4"/>
    </row>
    <row r="608" ht="18.75" customHeight="1">
      <c r="A608" s="4"/>
    </row>
    <row r="609" ht="18.75" customHeight="1">
      <c r="A609" s="4"/>
    </row>
    <row r="610" ht="18.75" customHeight="1">
      <c r="A610" s="4"/>
    </row>
    <row r="611" ht="18.75" customHeight="1">
      <c r="A611" s="4"/>
    </row>
    <row r="612" ht="18.75" customHeight="1">
      <c r="A612" s="4"/>
    </row>
    <row r="613" ht="18.75" customHeight="1">
      <c r="A613" s="4"/>
    </row>
    <row r="614" ht="18.75" customHeight="1">
      <c r="A614" s="4"/>
    </row>
    <row r="615" ht="18.75" customHeight="1">
      <c r="A615" s="4"/>
    </row>
    <row r="616" ht="18.75" customHeight="1">
      <c r="A616" s="4"/>
    </row>
    <row r="617" ht="18.75" customHeight="1">
      <c r="A617" s="4"/>
    </row>
    <row r="618" ht="18.75" customHeight="1">
      <c r="A618" s="4"/>
    </row>
    <row r="619" ht="18.75" customHeight="1">
      <c r="A619" s="4"/>
    </row>
    <row r="620" ht="18.75" customHeight="1">
      <c r="A620" s="4"/>
    </row>
    <row r="621" ht="18.75" customHeight="1">
      <c r="A621" s="4"/>
    </row>
    <row r="622" ht="18.75" customHeight="1">
      <c r="A622" s="4"/>
    </row>
    <row r="623" ht="18.75" customHeight="1">
      <c r="A623" s="4"/>
    </row>
    <row r="624" ht="18.75" customHeight="1">
      <c r="A624" s="4"/>
    </row>
    <row r="625" ht="18.75" customHeight="1">
      <c r="A625" s="4"/>
    </row>
    <row r="626" ht="18.75" customHeight="1">
      <c r="A626" s="4"/>
    </row>
    <row r="627" ht="18.75" customHeight="1">
      <c r="A627" s="4"/>
    </row>
    <row r="628" ht="18.75" customHeight="1">
      <c r="A628" s="4"/>
    </row>
    <row r="629" ht="18.75" customHeight="1">
      <c r="A629" s="4"/>
    </row>
    <row r="630" ht="18.75" customHeight="1">
      <c r="A630" s="4"/>
    </row>
    <row r="631" ht="18.75" customHeight="1">
      <c r="A631" s="4"/>
    </row>
    <row r="632" ht="18.75" customHeight="1">
      <c r="A632" s="4"/>
    </row>
    <row r="633" ht="18.75" customHeight="1">
      <c r="A633" s="4"/>
    </row>
    <row r="634" ht="18.75" customHeight="1">
      <c r="A634" s="4"/>
    </row>
    <row r="635" ht="18.75" customHeight="1">
      <c r="A635" s="4"/>
    </row>
    <row r="636" ht="18.75" customHeight="1">
      <c r="A636" s="4"/>
    </row>
    <row r="637" ht="18.75" customHeight="1">
      <c r="A637" s="4"/>
    </row>
    <row r="638" ht="18.75" customHeight="1">
      <c r="A638" s="4"/>
    </row>
    <row r="639" ht="18.75" customHeight="1">
      <c r="A639" s="4"/>
    </row>
    <row r="640" ht="18.75" customHeight="1">
      <c r="A640" s="4"/>
    </row>
    <row r="641" ht="18.75" customHeight="1">
      <c r="A641" s="4"/>
    </row>
    <row r="642" ht="18.75" customHeight="1">
      <c r="A642" s="4"/>
    </row>
    <row r="643" ht="18.75" customHeight="1">
      <c r="A643" s="4"/>
    </row>
    <row r="644" ht="18.75" customHeight="1">
      <c r="A644" s="4"/>
    </row>
    <row r="645" ht="18.75" customHeight="1">
      <c r="A645" s="4"/>
    </row>
    <row r="646" ht="18.75" customHeight="1">
      <c r="A646" s="4"/>
    </row>
    <row r="647" ht="18.75" customHeight="1">
      <c r="A647" s="4"/>
    </row>
    <row r="648" ht="18.75" customHeight="1">
      <c r="A648" s="4"/>
    </row>
    <row r="649" ht="18.75" customHeight="1">
      <c r="A649" s="4"/>
    </row>
    <row r="650" ht="18.75" customHeight="1">
      <c r="A650" s="4"/>
    </row>
    <row r="651" ht="18.75" customHeight="1">
      <c r="A651" s="4"/>
    </row>
    <row r="652" ht="18.75" customHeight="1">
      <c r="A652" s="4"/>
    </row>
    <row r="653" ht="18.75" customHeight="1">
      <c r="A653" s="4"/>
    </row>
    <row r="654" ht="18.75" customHeight="1">
      <c r="A654" s="4"/>
    </row>
    <row r="655" ht="18.75" customHeight="1">
      <c r="A655" s="4"/>
    </row>
    <row r="656" ht="18.75" customHeight="1">
      <c r="A656" s="4"/>
    </row>
    <row r="657" ht="18.75" customHeight="1">
      <c r="A657" s="4"/>
    </row>
    <row r="658" ht="18.75" customHeight="1">
      <c r="A658" s="4"/>
    </row>
    <row r="659" ht="18.75" customHeight="1">
      <c r="A659" s="4"/>
    </row>
    <row r="660" ht="18.75" customHeight="1">
      <c r="A660" s="4"/>
    </row>
    <row r="661" ht="18.75" customHeight="1">
      <c r="A661" s="4"/>
    </row>
    <row r="662" ht="18.75" customHeight="1">
      <c r="A662" s="4"/>
    </row>
    <row r="663" ht="18.75" customHeight="1">
      <c r="A663" s="4"/>
    </row>
    <row r="664" ht="18.75" customHeight="1">
      <c r="A664" s="4"/>
    </row>
    <row r="665" ht="18.75" customHeight="1">
      <c r="A665" s="4"/>
    </row>
    <row r="666" ht="18.75" customHeight="1">
      <c r="A666" s="4"/>
    </row>
    <row r="667" ht="18.75" customHeight="1">
      <c r="A667" s="4"/>
    </row>
    <row r="668" ht="18.75" customHeight="1">
      <c r="A668" s="4"/>
    </row>
    <row r="669" ht="18.75" customHeight="1">
      <c r="A669" s="4"/>
    </row>
    <row r="670" ht="18.75" customHeight="1">
      <c r="A670" s="4"/>
    </row>
    <row r="671" ht="18.75" customHeight="1">
      <c r="A671" s="4"/>
    </row>
    <row r="672" ht="18.75" customHeight="1">
      <c r="A672" s="4"/>
    </row>
    <row r="673" ht="18.75" customHeight="1">
      <c r="A673" s="4"/>
    </row>
    <row r="674" ht="18.75" customHeight="1">
      <c r="A674" s="4"/>
    </row>
    <row r="675" ht="18.75" customHeight="1">
      <c r="A675" s="4"/>
    </row>
    <row r="676" ht="18.75" customHeight="1">
      <c r="A676" s="4"/>
    </row>
    <row r="677" ht="18.75" customHeight="1">
      <c r="A677" s="4"/>
    </row>
    <row r="678" ht="18.75" customHeight="1">
      <c r="A678" s="4"/>
    </row>
    <row r="679" ht="18.75" customHeight="1">
      <c r="A679" s="4"/>
    </row>
    <row r="680" ht="18.75" customHeight="1">
      <c r="A680" s="4"/>
    </row>
    <row r="681" ht="18.75" customHeight="1">
      <c r="A681" s="4"/>
    </row>
    <row r="682" ht="18.75" customHeight="1">
      <c r="A682" s="4"/>
    </row>
    <row r="683" ht="18.75" customHeight="1">
      <c r="A683" s="4"/>
    </row>
    <row r="684" ht="18.75" customHeight="1">
      <c r="A684" s="4"/>
    </row>
    <row r="685" ht="18.75" customHeight="1">
      <c r="A685" s="4"/>
    </row>
    <row r="686" ht="18.75" customHeight="1">
      <c r="A686" s="4"/>
    </row>
    <row r="687" ht="18.75" customHeight="1">
      <c r="A687" s="4"/>
    </row>
    <row r="688" ht="18.75" customHeight="1">
      <c r="A688" s="4"/>
    </row>
    <row r="689" ht="18.75" customHeight="1">
      <c r="A689" s="4"/>
    </row>
    <row r="690" ht="18.75" customHeight="1">
      <c r="A690" s="4"/>
    </row>
    <row r="691" ht="18.75" customHeight="1">
      <c r="A691" s="4"/>
    </row>
    <row r="692" ht="18.75" customHeight="1">
      <c r="A692" s="4"/>
    </row>
    <row r="693" ht="18.75" customHeight="1">
      <c r="A693" s="4"/>
    </row>
    <row r="694" ht="18.75" customHeight="1">
      <c r="A694" s="4"/>
    </row>
    <row r="695" ht="18.75" customHeight="1">
      <c r="A695" s="4"/>
    </row>
    <row r="696" ht="18.75" customHeight="1">
      <c r="A696" s="4"/>
    </row>
    <row r="697" ht="18.75" customHeight="1">
      <c r="A697" s="4"/>
    </row>
    <row r="698" ht="18.75" customHeight="1">
      <c r="A698" s="4"/>
    </row>
    <row r="699" ht="18.75" customHeight="1">
      <c r="A699" s="4"/>
    </row>
    <row r="700" ht="18.75" customHeight="1">
      <c r="A700" s="4"/>
    </row>
    <row r="701" ht="18.75" customHeight="1">
      <c r="A701" s="4"/>
    </row>
    <row r="702" ht="18.75" customHeight="1">
      <c r="A702" s="4"/>
    </row>
    <row r="703" ht="18.75" customHeight="1">
      <c r="A703" s="4"/>
    </row>
    <row r="704" ht="18.75" customHeight="1">
      <c r="A704" s="4"/>
    </row>
    <row r="705" ht="18.75" customHeight="1">
      <c r="A705" s="4"/>
    </row>
    <row r="706" ht="18.75" customHeight="1">
      <c r="A706" s="4"/>
    </row>
    <row r="707" ht="18.75" customHeight="1">
      <c r="A707" s="4"/>
    </row>
    <row r="708" ht="18.75" customHeight="1">
      <c r="A708" s="4"/>
    </row>
    <row r="709" ht="18.75" customHeight="1">
      <c r="A709" s="4"/>
    </row>
    <row r="710" ht="18.75" customHeight="1">
      <c r="A710" s="4"/>
    </row>
    <row r="711" ht="18.75" customHeight="1">
      <c r="A711" s="4"/>
    </row>
    <row r="712" ht="18.75" customHeight="1">
      <c r="A712" s="4"/>
    </row>
    <row r="713" ht="18.75" customHeight="1">
      <c r="A713" s="4"/>
    </row>
    <row r="714" ht="18.75" customHeight="1">
      <c r="A714" s="4"/>
    </row>
    <row r="715" ht="18.75" customHeight="1">
      <c r="A715" s="4"/>
    </row>
    <row r="716" ht="18.75" customHeight="1">
      <c r="A716" s="4"/>
    </row>
    <row r="717" ht="18.75" customHeight="1">
      <c r="A717" s="4"/>
    </row>
    <row r="718" ht="18.75" customHeight="1">
      <c r="A718" s="4"/>
    </row>
    <row r="719" ht="18.75" customHeight="1">
      <c r="A719" s="4"/>
    </row>
    <row r="720" ht="18.75" customHeight="1">
      <c r="A720" s="4"/>
    </row>
    <row r="721" ht="18.75" customHeight="1">
      <c r="A721" s="4"/>
    </row>
    <row r="722" ht="18.75" customHeight="1">
      <c r="A722" s="4"/>
    </row>
    <row r="723" ht="18.75" customHeight="1">
      <c r="A723" s="4"/>
    </row>
    <row r="724" ht="18.75" customHeight="1">
      <c r="A724" s="4"/>
    </row>
    <row r="725" ht="18.75" customHeight="1">
      <c r="A725" s="4"/>
    </row>
    <row r="726" ht="18.75" customHeight="1">
      <c r="A726" s="4"/>
    </row>
    <row r="727" ht="18.75" customHeight="1">
      <c r="A727" s="4"/>
    </row>
    <row r="728" ht="18.75" customHeight="1">
      <c r="A728" s="4"/>
    </row>
    <row r="729" ht="18.75" customHeight="1">
      <c r="A729" s="4"/>
    </row>
    <row r="730" ht="18.75" customHeight="1">
      <c r="A730" s="4"/>
    </row>
    <row r="731" ht="18.75" customHeight="1">
      <c r="A731" s="4"/>
    </row>
    <row r="732" ht="18.75" customHeight="1">
      <c r="A732" s="4"/>
    </row>
    <row r="733" ht="18.75" customHeight="1">
      <c r="A733" s="4"/>
    </row>
    <row r="734" ht="18.75" customHeight="1">
      <c r="A734" s="4"/>
    </row>
    <row r="735" ht="18.75" customHeight="1">
      <c r="A735" s="4"/>
    </row>
    <row r="736" ht="18.75" customHeight="1">
      <c r="A736" s="4"/>
    </row>
    <row r="737" ht="18.75" customHeight="1">
      <c r="A737" s="4"/>
    </row>
    <row r="738" ht="18.75" customHeight="1">
      <c r="A738" s="4"/>
    </row>
    <row r="739" ht="18.75" customHeight="1">
      <c r="A739" s="4"/>
    </row>
    <row r="740" ht="18.75" customHeight="1">
      <c r="A740" s="4"/>
    </row>
    <row r="741" ht="18.75" customHeight="1">
      <c r="A741" s="4"/>
    </row>
    <row r="742" ht="18.75" customHeight="1">
      <c r="A742" s="4"/>
    </row>
    <row r="743" ht="18.75" customHeight="1">
      <c r="A743" s="4"/>
    </row>
    <row r="744" ht="18.75" customHeight="1">
      <c r="A744" s="4"/>
    </row>
    <row r="745" ht="18.75" customHeight="1">
      <c r="A745" s="4"/>
    </row>
    <row r="746" ht="18.75" customHeight="1">
      <c r="A746" s="4"/>
    </row>
    <row r="747" ht="18.75" customHeight="1">
      <c r="A747" s="4"/>
    </row>
    <row r="748" ht="18.75" customHeight="1">
      <c r="A748" s="4"/>
    </row>
    <row r="749" ht="18.75" customHeight="1">
      <c r="A749" s="4"/>
    </row>
    <row r="750" ht="18.75" customHeight="1">
      <c r="A750" s="4"/>
    </row>
    <row r="751" ht="18.75" customHeight="1">
      <c r="A751" s="4"/>
    </row>
    <row r="752" ht="18.75" customHeight="1">
      <c r="A752" s="4"/>
    </row>
    <row r="753" ht="18.75" customHeight="1">
      <c r="A753" s="4"/>
    </row>
    <row r="754" ht="18.75" customHeight="1">
      <c r="A754" s="4"/>
    </row>
    <row r="755" ht="18.75" customHeight="1">
      <c r="A755" s="4"/>
    </row>
    <row r="756" ht="18.75" customHeight="1">
      <c r="A756" s="4"/>
    </row>
    <row r="757" ht="18.75" customHeight="1">
      <c r="A757" s="4"/>
    </row>
    <row r="758" ht="18.75" customHeight="1">
      <c r="A758" s="4"/>
    </row>
    <row r="759" ht="18.75" customHeight="1">
      <c r="A759" s="4"/>
    </row>
    <row r="760" ht="18.75" customHeight="1">
      <c r="A760" s="4"/>
    </row>
    <row r="761" ht="18.75" customHeight="1">
      <c r="A761" s="4"/>
    </row>
    <row r="762" ht="18.75" customHeight="1">
      <c r="A762" s="4"/>
    </row>
    <row r="763" ht="18.75" customHeight="1">
      <c r="A763" s="4"/>
    </row>
    <row r="764" ht="18.75" customHeight="1">
      <c r="A764" s="4"/>
    </row>
    <row r="765" ht="18.75" customHeight="1">
      <c r="A765" s="4"/>
    </row>
    <row r="766" ht="18.75" customHeight="1">
      <c r="A766" s="4"/>
    </row>
    <row r="767" ht="18.75" customHeight="1">
      <c r="A767" s="4"/>
    </row>
    <row r="768" ht="18.75" customHeight="1">
      <c r="A768" s="4"/>
    </row>
    <row r="769" ht="18.75" customHeight="1">
      <c r="A769" s="4"/>
    </row>
    <row r="770" ht="18.75" customHeight="1">
      <c r="A770" s="4"/>
    </row>
    <row r="771" ht="18.75" customHeight="1">
      <c r="A771" s="4"/>
    </row>
    <row r="772" ht="18.75" customHeight="1">
      <c r="A772" s="4"/>
    </row>
    <row r="773" ht="18.75" customHeight="1">
      <c r="A773" s="4"/>
    </row>
    <row r="774" ht="18.75" customHeight="1">
      <c r="A774" s="4"/>
    </row>
    <row r="775" ht="18.75" customHeight="1">
      <c r="A775" s="4"/>
    </row>
    <row r="776" ht="18.75" customHeight="1">
      <c r="A776" s="4"/>
    </row>
    <row r="777" ht="18.75" customHeight="1">
      <c r="A777" s="4"/>
    </row>
    <row r="778" ht="18.75" customHeight="1">
      <c r="A778" s="4"/>
    </row>
    <row r="779" ht="18.75" customHeight="1">
      <c r="A779" s="4"/>
    </row>
    <row r="780" ht="18.75" customHeight="1">
      <c r="A780" s="4"/>
    </row>
    <row r="781" ht="18.75" customHeight="1">
      <c r="A781" s="4"/>
    </row>
    <row r="782" ht="18.75" customHeight="1">
      <c r="A782" s="4"/>
    </row>
    <row r="783" ht="18.75" customHeight="1">
      <c r="A783" s="4"/>
    </row>
    <row r="784" ht="18.75" customHeight="1">
      <c r="A784" s="4"/>
    </row>
    <row r="785" ht="18.75" customHeight="1">
      <c r="A785" s="4"/>
    </row>
    <row r="786" ht="18.75" customHeight="1">
      <c r="A786" s="4"/>
    </row>
    <row r="787" ht="18.75" customHeight="1">
      <c r="A787" s="4"/>
    </row>
    <row r="788" ht="18.75" customHeight="1">
      <c r="A788" s="4"/>
    </row>
    <row r="789" ht="18.75" customHeight="1">
      <c r="A789" s="4"/>
    </row>
    <row r="790" ht="18.75" customHeight="1">
      <c r="A790" s="4"/>
    </row>
    <row r="791" ht="18.75" customHeight="1">
      <c r="A791" s="4"/>
    </row>
    <row r="792" ht="18.75" customHeight="1">
      <c r="A792" s="4"/>
    </row>
    <row r="793" ht="18.75" customHeight="1">
      <c r="A793" s="4"/>
    </row>
    <row r="794" ht="18.75" customHeight="1">
      <c r="A794" s="4"/>
    </row>
    <row r="795" ht="18.75" customHeight="1">
      <c r="A795" s="4"/>
    </row>
    <row r="796" ht="18.75" customHeight="1">
      <c r="A796" s="4"/>
    </row>
    <row r="797" ht="18.75" customHeight="1">
      <c r="A797" s="4"/>
    </row>
    <row r="798" ht="18.75" customHeight="1">
      <c r="A798" s="4"/>
    </row>
    <row r="799" ht="18.75" customHeight="1">
      <c r="A799" s="4"/>
    </row>
    <row r="800" ht="18.75" customHeight="1">
      <c r="A800" s="4"/>
    </row>
    <row r="801" ht="18.75" customHeight="1">
      <c r="A801" s="4"/>
    </row>
    <row r="802" ht="18.75" customHeight="1">
      <c r="A802" s="4"/>
    </row>
    <row r="803" ht="18.75" customHeight="1">
      <c r="A803" s="4"/>
    </row>
    <row r="804" ht="18.75" customHeight="1">
      <c r="A804" s="4"/>
    </row>
    <row r="805" ht="18.75" customHeight="1">
      <c r="A805" s="4"/>
    </row>
    <row r="806" ht="18.75" customHeight="1">
      <c r="A806" s="4"/>
    </row>
    <row r="807" ht="18.75" customHeight="1">
      <c r="A807" s="4"/>
    </row>
    <row r="808" ht="18.75" customHeight="1">
      <c r="A808" s="4"/>
    </row>
    <row r="809" ht="18.75" customHeight="1">
      <c r="A809" s="4"/>
    </row>
    <row r="810" ht="18.75" customHeight="1">
      <c r="A810" s="4"/>
    </row>
    <row r="811" ht="18.75" customHeight="1">
      <c r="A811" s="4"/>
    </row>
    <row r="812" ht="18.75" customHeight="1">
      <c r="A812" s="4"/>
    </row>
    <row r="813" ht="18.75" customHeight="1">
      <c r="A813" s="4"/>
    </row>
    <row r="814" ht="18.75" customHeight="1">
      <c r="A814" s="4"/>
    </row>
    <row r="815" ht="18.75" customHeight="1">
      <c r="A815" s="4"/>
    </row>
    <row r="816" ht="18.75" customHeight="1">
      <c r="A816" s="4"/>
    </row>
    <row r="817" ht="18.75" customHeight="1">
      <c r="A817" s="4"/>
    </row>
    <row r="818" ht="18.75" customHeight="1">
      <c r="A818" s="4"/>
    </row>
    <row r="819" ht="18.75" customHeight="1">
      <c r="A819" s="4"/>
    </row>
    <row r="820" ht="18.75" customHeight="1">
      <c r="A820" s="4"/>
    </row>
    <row r="821" ht="18.75" customHeight="1">
      <c r="A821" s="4"/>
    </row>
    <row r="822" ht="18.75" customHeight="1">
      <c r="A822" s="4"/>
    </row>
    <row r="823" ht="18.75" customHeight="1">
      <c r="A823" s="4"/>
    </row>
    <row r="824" ht="18.75" customHeight="1">
      <c r="A824" s="4"/>
    </row>
    <row r="825" ht="18.75" customHeight="1">
      <c r="A825" s="4"/>
    </row>
    <row r="826" ht="18.75" customHeight="1">
      <c r="A826" s="4"/>
    </row>
    <row r="827" ht="18.75" customHeight="1">
      <c r="A827" s="4"/>
    </row>
    <row r="828" ht="18.75" customHeight="1">
      <c r="A828" s="4"/>
    </row>
    <row r="829" ht="18.75" customHeight="1">
      <c r="A829" s="4"/>
    </row>
    <row r="830" ht="18.75" customHeight="1">
      <c r="A830" s="4"/>
    </row>
    <row r="831" ht="18.75" customHeight="1">
      <c r="A831" s="4"/>
    </row>
    <row r="832" ht="18.75" customHeight="1">
      <c r="A832" s="4"/>
    </row>
    <row r="833" ht="18.75" customHeight="1">
      <c r="A833" s="4"/>
    </row>
    <row r="834" ht="18.75" customHeight="1">
      <c r="A834" s="4"/>
    </row>
    <row r="835" ht="18.75" customHeight="1">
      <c r="A835" s="4"/>
    </row>
    <row r="836" ht="18.75" customHeight="1">
      <c r="A836" s="4"/>
    </row>
    <row r="837" ht="18.75" customHeight="1">
      <c r="A837" s="4"/>
    </row>
    <row r="838" ht="18.75" customHeight="1">
      <c r="A838" s="4"/>
    </row>
    <row r="839" ht="18.75" customHeight="1">
      <c r="A839" s="4"/>
    </row>
    <row r="840" ht="18.75" customHeight="1">
      <c r="A840" s="4"/>
    </row>
    <row r="841" ht="18.75" customHeight="1">
      <c r="A841" s="4"/>
    </row>
    <row r="842" ht="18.75" customHeight="1">
      <c r="A842" s="4"/>
    </row>
    <row r="843" ht="18.75" customHeight="1">
      <c r="A843" s="4"/>
    </row>
    <row r="844" ht="18.75" customHeight="1">
      <c r="A844" s="4"/>
    </row>
    <row r="845" ht="18.75" customHeight="1">
      <c r="A845" s="4"/>
    </row>
    <row r="846" ht="18.75" customHeight="1">
      <c r="A846" s="4"/>
    </row>
    <row r="847" ht="18.75" customHeight="1">
      <c r="A847" s="4"/>
    </row>
    <row r="848" ht="18.75" customHeight="1">
      <c r="A848" s="4"/>
    </row>
    <row r="849" ht="18.75" customHeight="1">
      <c r="A849" s="4"/>
    </row>
    <row r="850" ht="18.75" customHeight="1">
      <c r="A850" s="4"/>
    </row>
    <row r="851" ht="18.75" customHeight="1">
      <c r="A851" s="4"/>
    </row>
    <row r="852" ht="18.75" customHeight="1">
      <c r="A852" s="4"/>
    </row>
    <row r="853" ht="18.75" customHeight="1">
      <c r="A853" s="4"/>
    </row>
    <row r="854" ht="18.75" customHeight="1">
      <c r="A854" s="4"/>
    </row>
    <row r="855" ht="18.75" customHeight="1">
      <c r="A855" s="4"/>
    </row>
    <row r="856" ht="18.75" customHeight="1">
      <c r="A856" s="4"/>
    </row>
    <row r="857" ht="18.75" customHeight="1">
      <c r="A857" s="4"/>
    </row>
    <row r="858" ht="18.75" customHeight="1">
      <c r="A858" s="4"/>
    </row>
    <row r="859" ht="18.75" customHeight="1">
      <c r="A859" s="4"/>
    </row>
    <row r="860" ht="18.75" customHeight="1">
      <c r="A860" s="4"/>
    </row>
    <row r="861" ht="18.75" customHeight="1">
      <c r="A861" s="4"/>
    </row>
    <row r="862" ht="18.75" customHeight="1">
      <c r="A862" s="4"/>
    </row>
    <row r="863" ht="18.75" customHeight="1">
      <c r="A863" s="4"/>
    </row>
    <row r="864" ht="18.75" customHeight="1">
      <c r="A864" s="4"/>
    </row>
    <row r="865" ht="18.75" customHeight="1">
      <c r="A865" s="4"/>
    </row>
    <row r="866" ht="18.75" customHeight="1">
      <c r="A866" s="4"/>
    </row>
    <row r="867" ht="18.75" customHeight="1">
      <c r="A867" s="4"/>
    </row>
    <row r="868" ht="18.75" customHeight="1">
      <c r="A868" s="4"/>
    </row>
    <row r="869" ht="18.75" customHeight="1">
      <c r="A869" s="4"/>
    </row>
    <row r="870" ht="18.75" customHeight="1">
      <c r="A870" s="4"/>
    </row>
    <row r="871" ht="18.75" customHeight="1">
      <c r="A871" s="4"/>
    </row>
    <row r="872" ht="18.75" customHeight="1">
      <c r="A872" s="4"/>
    </row>
    <row r="873" ht="18.75" customHeight="1">
      <c r="A873" s="4"/>
    </row>
    <row r="874" ht="18.75" customHeight="1">
      <c r="A874" s="4"/>
    </row>
    <row r="875" ht="18.75" customHeight="1">
      <c r="A875" s="4"/>
    </row>
    <row r="876" ht="18.75" customHeight="1">
      <c r="A876" s="4"/>
    </row>
    <row r="877" ht="18.75" customHeight="1">
      <c r="A877" s="4"/>
    </row>
    <row r="878" ht="18.75" customHeight="1">
      <c r="A878" s="4"/>
    </row>
    <row r="879" ht="18.75" customHeight="1">
      <c r="A879" s="4"/>
    </row>
    <row r="880" ht="18.75" customHeight="1">
      <c r="A880" s="4"/>
    </row>
    <row r="881" ht="18.75" customHeight="1">
      <c r="A881" s="4"/>
    </row>
    <row r="882" ht="18.75" customHeight="1">
      <c r="A882" s="4"/>
    </row>
    <row r="883" ht="18.75" customHeight="1">
      <c r="A883" s="4"/>
    </row>
    <row r="884" ht="18.75" customHeight="1">
      <c r="A884" s="4"/>
    </row>
    <row r="885" ht="18.75" customHeight="1">
      <c r="A885" s="4"/>
    </row>
    <row r="886" ht="18.75" customHeight="1">
      <c r="A886" s="4"/>
    </row>
    <row r="887" ht="18.75" customHeight="1">
      <c r="A887" s="4"/>
    </row>
    <row r="888" ht="18.75" customHeight="1">
      <c r="A888" s="4"/>
    </row>
    <row r="889" ht="18.75" customHeight="1">
      <c r="A889" s="4"/>
    </row>
    <row r="890" ht="18.75" customHeight="1">
      <c r="A890" s="4"/>
    </row>
    <row r="891" ht="18.75" customHeight="1">
      <c r="A891" s="4"/>
    </row>
    <row r="892" ht="18.75" customHeight="1">
      <c r="A892" s="4"/>
    </row>
    <row r="893" ht="18.75" customHeight="1">
      <c r="A893" s="4"/>
    </row>
    <row r="894" ht="18.75" customHeight="1">
      <c r="A894" s="4"/>
    </row>
    <row r="895" ht="18.75" customHeight="1">
      <c r="A895" s="4"/>
    </row>
    <row r="896" ht="18.75" customHeight="1">
      <c r="A896" s="4"/>
    </row>
    <row r="897" ht="18.75" customHeight="1">
      <c r="A897" s="4"/>
    </row>
    <row r="898" ht="18.75" customHeight="1">
      <c r="A898" s="4"/>
    </row>
    <row r="899" ht="18.75" customHeight="1">
      <c r="A899" s="4"/>
    </row>
    <row r="900" ht="18.75" customHeight="1">
      <c r="A900" s="4"/>
    </row>
    <row r="901" ht="18.75" customHeight="1">
      <c r="A901" s="4"/>
    </row>
    <row r="902" ht="18.75" customHeight="1">
      <c r="A902" s="4"/>
    </row>
    <row r="903" ht="18.75" customHeight="1">
      <c r="A903" s="4"/>
    </row>
    <row r="904" ht="18.75" customHeight="1">
      <c r="A904" s="4"/>
    </row>
    <row r="905" ht="18.75" customHeight="1">
      <c r="A905" s="4"/>
    </row>
    <row r="906" ht="18.75" customHeight="1">
      <c r="A906" s="4"/>
    </row>
    <row r="907" ht="18.75" customHeight="1">
      <c r="A907" s="4"/>
    </row>
    <row r="908" ht="18.75" customHeight="1">
      <c r="A908" s="4"/>
    </row>
    <row r="909" ht="18.75" customHeight="1">
      <c r="A909" s="4"/>
    </row>
    <row r="910" ht="18.75" customHeight="1">
      <c r="A910" s="4"/>
    </row>
    <row r="911" ht="18.75" customHeight="1">
      <c r="A911" s="4"/>
    </row>
    <row r="912" ht="18.75" customHeight="1">
      <c r="A912" s="4"/>
    </row>
    <row r="913" ht="18.75" customHeight="1">
      <c r="A913" s="4"/>
    </row>
    <row r="914" ht="18.75" customHeight="1">
      <c r="A914" s="4"/>
    </row>
    <row r="915" ht="18.75" customHeight="1">
      <c r="A915" s="4"/>
    </row>
    <row r="916" ht="18.75" customHeight="1">
      <c r="A916" s="4"/>
    </row>
    <row r="917" ht="18.75" customHeight="1">
      <c r="A917" s="4"/>
    </row>
    <row r="918" ht="18.75" customHeight="1">
      <c r="A918" s="4"/>
    </row>
    <row r="919" ht="18.75" customHeight="1">
      <c r="A919" s="4"/>
    </row>
    <row r="920" ht="18.75" customHeight="1">
      <c r="A920" s="4"/>
    </row>
    <row r="921" ht="18.75" customHeight="1">
      <c r="A921" s="4"/>
    </row>
    <row r="922" ht="18.75" customHeight="1">
      <c r="A922" s="4"/>
    </row>
    <row r="923" ht="18.75" customHeight="1">
      <c r="A923" s="4"/>
    </row>
    <row r="924" ht="18.75" customHeight="1">
      <c r="A924" s="4"/>
    </row>
    <row r="925" ht="18.75" customHeight="1">
      <c r="A925" s="4"/>
    </row>
    <row r="926" ht="18.75" customHeight="1">
      <c r="A926" s="4"/>
    </row>
    <row r="927" ht="18.75" customHeight="1">
      <c r="A927" s="4"/>
    </row>
    <row r="928" ht="18.75" customHeight="1">
      <c r="A928" s="4"/>
    </row>
    <row r="929" ht="18.75" customHeight="1">
      <c r="A929" s="4"/>
    </row>
    <row r="930" ht="18.75" customHeight="1">
      <c r="A930" s="4"/>
    </row>
    <row r="931" ht="18.75" customHeight="1">
      <c r="A931" s="4"/>
    </row>
    <row r="932" ht="18.75" customHeight="1">
      <c r="A932" s="4"/>
    </row>
    <row r="933" ht="18.75" customHeight="1">
      <c r="A933" s="4"/>
    </row>
    <row r="934" ht="18.75" customHeight="1">
      <c r="A934" s="4"/>
    </row>
    <row r="935" ht="18.75" customHeight="1">
      <c r="A935" s="4"/>
    </row>
    <row r="936" ht="18.75" customHeight="1">
      <c r="A936" s="4"/>
    </row>
    <row r="937" ht="18.75" customHeight="1">
      <c r="A937" s="4"/>
    </row>
    <row r="938" ht="18.75" customHeight="1">
      <c r="A938" s="4"/>
    </row>
    <row r="939" ht="18.75" customHeight="1">
      <c r="A939" s="4"/>
    </row>
    <row r="940" ht="18.75" customHeight="1">
      <c r="A940" s="4"/>
    </row>
    <row r="941" ht="18.75" customHeight="1">
      <c r="A941" s="4"/>
    </row>
    <row r="942" ht="18.75" customHeight="1">
      <c r="A942" s="4"/>
    </row>
    <row r="943" ht="18.75" customHeight="1">
      <c r="A943" s="4"/>
    </row>
    <row r="944" ht="18.75" customHeight="1">
      <c r="A944" s="4"/>
    </row>
    <row r="945" ht="18.75" customHeight="1">
      <c r="A945" s="4"/>
    </row>
    <row r="946" ht="18.75" customHeight="1">
      <c r="A946" s="4"/>
    </row>
    <row r="947" ht="18.75" customHeight="1">
      <c r="A947" s="4"/>
    </row>
    <row r="948" ht="18.75" customHeight="1">
      <c r="A948" s="4"/>
    </row>
    <row r="949" ht="18.75" customHeight="1">
      <c r="A949" s="4"/>
    </row>
    <row r="950" ht="18.75" customHeight="1">
      <c r="A950" s="4"/>
    </row>
    <row r="951" ht="18.75" customHeight="1">
      <c r="A951" s="4"/>
    </row>
    <row r="952" ht="18.75" customHeight="1">
      <c r="A952" s="4"/>
    </row>
    <row r="953" ht="18.75" customHeight="1">
      <c r="A953" s="4"/>
    </row>
  </sheetData>
  <sheetProtection/>
  <mergeCells count="2">
    <mergeCell ref="A1:B1"/>
    <mergeCell ref="A2:B2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I11" sqref="I11"/>
    </sheetView>
  </sheetViews>
  <sheetFormatPr defaultColWidth="10.10546875" defaultRowHeight="15" customHeight="1"/>
  <cols>
    <col min="1" max="2" width="8.88671875" style="0" customWidth="1"/>
    <col min="3" max="3" width="8.88671875" style="9" customWidth="1"/>
    <col min="4" max="7" width="8.88671875" style="0" customWidth="1"/>
    <col min="8" max="27" width="7.99609375" style="0" customWidth="1"/>
  </cols>
  <sheetData>
    <row r="1" spans="1:6" ht="20.25" customHeight="1">
      <c r="A1" s="123" t="s">
        <v>0</v>
      </c>
      <c r="B1" s="124"/>
      <c r="C1" s="124"/>
      <c r="D1" s="124"/>
      <c r="E1" s="124"/>
      <c r="F1" s="124"/>
    </row>
    <row r="2" spans="1:6" ht="18.75" customHeight="1">
      <c r="A2" s="1"/>
      <c r="B2" s="1"/>
      <c r="C2" s="1"/>
      <c r="D2" s="1"/>
      <c r="E2" s="1"/>
      <c r="F2" s="1"/>
    </row>
    <row r="3" spans="1:6" ht="18.75" customHeight="1">
      <c r="A3" s="2" t="s">
        <v>2</v>
      </c>
      <c r="B3" s="3">
        <v>0</v>
      </c>
      <c r="C3" s="3">
        <v>160</v>
      </c>
      <c r="D3" s="3">
        <v>170</v>
      </c>
      <c r="E3" s="3">
        <v>180</v>
      </c>
      <c r="F3" s="3">
        <v>190</v>
      </c>
    </row>
    <row r="4" spans="1:6" ht="18.75" customHeight="1">
      <c r="A4" s="2" t="s">
        <v>3</v>
      </c>
      <c r="B4" s="3" t="s">
        <v>40</v>
      </c>
      <c r="C4" s="3" t="s">
        <v>4</v>
      </c>
      <c r="D4" s="3" t="s">
        <v>5</v>
      </c>
      <c r="E4" s="3" t="s">
        <v>6</v>
      </c>
      <c r="F4" s="3" t="s">
        <v>7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F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nguyen thi anh ngoc</cp:lastModifiedBy>
  <cp:lastPrinted>2022-04-17T17:58:40Z</cp:lastPrinted>
  <dcterms:created xsi:type="dcterms:W3CDTF">2019-09-06T08:54:01Z</dcterms:created>
  <dcterms:modified xsi:type="dcterms:W3CDTF">2022-04-25T01:01:00Z</dcterms:modified>
  <cp:category/>
  <cp:version/>
  <cp:contentType/>
  <cp:contentStatus/>
</cp:coreProperties>
</file>